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STATÍSTICA" sheetId="1" r:id="rId1"/>
  </sheets>
  <definedNames/>
  <calcPr fullCalcOnLoad="1"/>
</workbook>
</file>

<file path=xl/sharedStrings.xml><?xml version="1.0" encoding="utf-8"?>
<sst xmlns="http://schemas.openxmlformats.org/spreadsheetml/2006/main" count="660" uniqueCount="398">
  <si>
    <t>CURSOS DE BACHARELADO EM ESTATÍSTICA, LICENCITURA EM ESTATÍSTICA E BACHARELADO EM MATEMÁTICA COMPUTACIONAL COM ÊNFASE EM ESTATÍSTICA ECONÔMICA</t>
  </si>
  <si>
    <t>Principal fonte: INEP - 2009</t>
  </si>
  <si>
    <t xml:space="preserve">Instituição </t>
  </si>
  <si>
    <t>Instituto / Faculdade</t>
  </si>
  <si>
    <t xml:space="preserve">Cidade/UF </t>
  </si>
  <si>
    <t>REGIÃO</t>
  </si>
  <si>
    <t>TURNO</t>
  </si>
  <si>
    <t>VAGAS</t>
  </si>
  <si>
    <t>DATA DE INÍCIO DO CURSO</t>
  </si>
  <si>
    <t>CARGA HORÁRIA</t>
  </si>
  <si>
    <t>PRAZO EM REGIME LETIVO</t>
  </si>
  <si>
    <t>DIPLOMA/HABILITAÇÃO</t>
  </si>
  <si>
    <t>ENDEREÇO</t>
  </si>
  <si>
    <t>COMPLEMENTO</t>
  </si>
  <si>
    <t>CEP</t>
  </si>
  <si>
    <t>CIDADE</t>
  </si>
  <si>
    <t>UF</t>
  </si>
  <si>
    <t>E-MAIL</t>
  </si>
  <si>
    <t>FONE/FAX</t>
  </si>
  <si>
    <t>WEBSITE</t>
  </si>
  <si>
    <t>Nº DOCENTES</t>
  </si>
  <si>
    <t>Universidade de Brasília - UnB</t>
  </si>
  <si>
    <t>Departamento de Estatística</t>
  </si>
  <si>
    <t>BRASILIA-DF</t>
  </si>
  <si>
    <t>CO</t>
  </si>
  <si>
    <t>DIURNO</t>
  </si>
  <si>
    <t>7 semestres</t>
  </si>
  <si>
    <t>BACHARELADO EM ESTATÍSTICA</t>
  </si>
  <si>
    <t>Universidade de Brasília</t>
  </si>
  <si>
    <t>Campus Universitário Darcy Ribeiro – Asa Norte</t>
  </si>
  <si>
    <t>70910–900</t>
  </si>
  <si>
    <t>Brasília</t>
  </si>
  <si>
    <t>DF</t>
  </si>
  <si>
    <t>est@unb.br</t>
  </si>
  <si>
    <t>Fone: (61) 3273–6317/3307–2372 – FAX: (61) 3273–6317</t>
  </si>
  <si>
    <t>http://www.unb.br/ie/est/</t>
  </si>
  <si>
    <t>Universidade Federal de Goiás</t>
  </si>
  <si>
    <t>GOIÂNIA-GO</t>
  </si>
  <si>
    <t>NOTURNO</t>
  </si>
  <si>
    <t>Campus Samambaia</t>
  </si>
  <si>
    <t>CAIXA POSTAL 131</t>
  </si>
  <si>
    <t>74001–970</t>
  </si>
  <si>
    <t>Goiânia</t>
  </si>
  <si>
    <t>GO</t>
  </si>
  <si>
    <t>secmat@mat.ufg.br</t>
  </si>
  <si>
    <t>Fone: (62) 3521–1208 / FAX: (62) 3521–1180</t>
  </si>
  <si>
    <t>www.mat.ufg.br/</t>
  </si>
  <si>
    <t>Universidade Federal de Mato Grosso</t>
  </si>
  <si>
    <t>ICET - Instituto de Ciências Exatas e da Terra - Departamento de Estatística</t>
  </si>
  <si>
    <t>CUIABÁ-MT</t>
  </si>
  <si>
    <t>JÁ APROVADO</t>
  </si>
  <si>
    <t>Avenida Fernando Corrêa, s/nº</t>
  </si>
  <si>
    <t>Coxipó</t>
  </si>
  <si>
    <t>78060-900</t>
  </si>
  <si>
    <t>Cuiabá</t>
  </si>
  <si>
    <t>MT</t>
  </si>
  <si>
    <t>temponi@cpd.ufmt.br - Coordenador: José Temponi</t>
  </si>
  <si>
    <t>Fone/PABX: +55 (65) 615-8000 / FAX: +55 (65) 661-5119</t>
  </si>
  <si>
    <t>http://www.ufmt.br/</t>
  </si>
  <si>
    <t>TOTAL CENTRO-OESTE</t>
  </si>
  <si>
    <t>Universidade Estadual da Paraíba - UEPB</t>
  </si>
  <si>
    <t>Departamento de Matemática, Estatística e Computação</t>
  </si>
  <si>
    <t>CAMPINA GRANDE-PB</t>
  </si>
  <si>
    <t>NE</t>
  </si>
  <si>
    <t>5 anos</t>
  </si>
  <si>
    <t>Av. das Baraúnas, 351</t>
  </si>
  <si>
    <t>Campus Universitário – Bodocongó</t>
  </si>
  <si>
    <t>58109–753</t>
  </si>
  <si>
    <t>Campina Grande</t>
  </si>
  <si>
    <t>PB</t>
  </si>
  <si>
    <t>Fone/Fax: (83) 3315–3342/3340</t>
  </si>
  <si>
    <t>http://www.uepb.edu.br</t>
  </si>
  <si>
    <t>Universidade Federal do Ceará - UFC</t>
  </si>
  <si>
    <t>Departamento de Estatística e Matemática Aplicada</t>
  </si>
  <si>
    <t>FORTALEZA-CE</t>
  </si>
  <si>
    <t>8 semestres</t>
  </si>
  <si>
    <t>Campus do Pici – Bloco 910 Estatística e Matemática Aplicada</t>
  </si>
  <si>
    <t>60455–760</t>
  </si>
  <si>
    <t>Fortaleza</t>
  </si>
  <si>
    <t>CE</t>
  </si>
  <si>
    <t>estatistica@ufc.br</t>
  </si>
  <si>
    <t xml:space="preserve">Fone: (85) 3366-9444 / 3366-9840 </t>
  </si>
  <si>
    <t>www.estatistica.ufc.br</t>
  </si>
  <si>
    <t>Universidade Federal da Paraíba - UFPB</t>
  </si>
  <si>
    <t>CCEN - Centro de Ciências Exatas e da Natureza - Departamento de Estatística</t>
  </si>
  <si>
    <t>JOAO PESSOA-PB</t>
  </si>
  <si>
    <t>Cidade Universitária s/n</t>
  </si>
  <si>
    <t>Campus 1- Conj. Castelo Branco</t>
  </si>
  <si>
    <t>58051–900</t>
  </si>
  <si>
    <t>João Pessoa</t>
  </si>
  <si>
    <t>sydney@de.ufpb.br</t>
  </si>
  <si>
    <t>Fone: (83) 3216–7075 / FAX: (83) 3216–7117</t>
  </si>
  <si>
    <t>http://www.de.ufpb.br/</t>
  </si>
  <si>
    <t>Universidade Federal do Rio Grande do Norte - UFRN</t>
  </si>
  <si>
    <t>CCET – Centro de Ciências Exatas e da Terra - Departamento de Estatística</t>
  </si>
  <si>
    <t>NATAL-RN</t>
  </si>
  <si>
    <t>Campus Universitário – Lagoa Nova</t>
  </si>
  <si>
    <t>59078–970</t>
  </si>
  <si>
    <t>Natal</t>
  </si>
  <si>
    <t>RN</t>
  </si>
  <si>
    <t>dest@ccet.ufrn.br</t>
  </si>
  <si>
    <t>Fone: (84) 3215–3787 / FAX: (84) 3215–3685</t>
  </si>
  <si>
    <t>http://www.estatistica.ccet.ufrn.br/</t>
  </si>
  <si>
    <t>Universidade Federal de Pernambuco - UFPE</t>
  </si>
  <si>
    <t>CCEN – Centro de Ciências Exatas e da Natureza / DEPTO. DE ESTATÍSTICA</t>
  </si>
  <si>
    <t>RECIFE-PE</t>
  </si>
  <si>
    <t xml:space="preserve">RUA PROF. LUIZ FREIRE, S/N </t>
  </si>
  <si>
    <t xml:space="preserve">CIDADE UNIVERSITÁRIA </t>
  </si>
  <si>
    <t>50740–540</t>
  </si>
  <si>
    <t>RECIFE</t>
  </si>
  <si>
    <t>PE</t>
  </si>
  <si>
    <t>geral@de.ufpe.br</t>
  </si>
  <si>
    <t>Fone: (81) 2126.8420/8422  / FAX: (81) 2126.8421</t>
  </si>
  <si>
    <t>http://www.de.ufpe.br/</t>
  </si>
  <si>
    <t>Escola Superior de Estatística da Bahia - ESEB</t>
  </si>
  <si>
    <t>Coordenadoria da Graduação</t>
  </si>
  <si>
    <t>SALVADOR-BA</t>
  </si>
  <si>
    <t>Rua Arquimedes Gonçalves, 32</t>
  </si>
  <si>
    <t>Jardim Baiano – Nazaré</t>
  </si>
  <si>
    <t>40040–280</t>
  </si>
  <si>
    <t>Salvador</t>
  </si>
  <si>
    <t>BA</t>
  </si>
  <si>
    <t>esebsecretaria@veloxmail.com.br</t>
  </si>
  <si>
    <t>Universidade Federal da Bahia - UFBA</t>
  </si>
  <si>
    <t>IM – Instituto de Matemática - Departamento de Estatística</t>
  </si>
  <si>
    <t>Av. Adhemar de Barros, s/n</t>
  </si>
  <si>
    <t>Campus Universitário de Ondina</t>
  </si>
  <si>
    <t>40170–110</t>
  </si>
  <si>
    <t>mat04@ufba.br</t>
  </si>
  <si>
    <t>Fone: (71) 3283–6262/3263–6263</t>
  </si>
  <si>
    <t>http://www.est.ufba.br/</t>
  </si>
  <si>
    <t>Universidade Federal de Sergipe - UFS</t>
  </si>
  <si>
    <t>CCET – Centro de Ciências Exatas e Tecnologia - Núcleo de Estatística</t>
  </si>
  <si>
    <t>SAO CRISTOVAO-SE</t>
  </si>
  <si>
    <t>9 semestres</t>
  </si>
  <si>
    <t>Av. Marechal Rondon, s/n, Jardim Rosa Elze</t>
  </si>
  <si>
    <t>Cidade Universitária “Prof. José Aloísio de Campos”</t>
  </si>
  <si>
    <t>49100–000</t>
  </si>
  <si>
    <t>São Cristóvão</t>
  </si>
  <si>
    <t>SE</t>
  </si>
  <si>
    <t>figas@unitnet.com.br</t>
  </si>
  <si>
    <t>Fone: (79) 212–6729</t>
  </si>
  <si>
    <t>http://www.ufs.br/</t>
  </si>
  <si>
    <t xml:space="preserve">Universidade Federal do Piauí - UFPI </t>
  </si>
  <si>
    <t>CCN - Centro de Ciências da Natureza - Departamento de Informática e Estatística</t>
  </si>
  <si>
    <t>TERESINA/PI</t>
  </si>
  <si>
    <t>Campus Universitário Ministro Petrônio Portela s/n - SG - 09</t>
  </si>
  <si>
    <t>64049-550</t>
  </si>
  <si>
    <t>TERESINA</t>
  </si>
  <si>
    <t>PI</t>
  </si>
  <si>
    <t xml:space="preserve">proplan@ufpi.br </t>
  </si>
  <si>
    <r>
      <t xml:space="preserve">Telefone: </t>
    </r>
    <r>
      <rPr>
        <sz val="9"/>
        <rFont val="Arial"/>
        <family val="2"/>
      </rPr>
      <t xml:space="preserve">(86) 3215 5837 </t>
    </r>
    <r>
      <rPr>
        <sz val="10"/>
        <rFont val="Arial"/>
        <family val="2"/>
      </rPr>
      <t>  </t>
    </r>
    <r>
      <rPr>
        <b/>
        <sz val="9"/>
        <rFont val="Arial"/>
        <family val="2"/>
      </rPr>
      <t xml:space="preserve">Fax: </t>
    </r>
    <r>
      <rPr>
        <sz val="9"/>
        <rFont val="Arial"/>
        <family val="2"/>
      </rPr>
      <t xml:space="preserve">(86) 3215 5880 </t>
    </r>
  </si>
  <si>
    <t>http://www.ufpi.br</t>
  </si>
  <si>
    <t>TOTAL NORDESTE</t>
  </si>
  <si>
    <t>Universidade Federal do Pará - UFPA</t>
  </si>
  <si>
    <t>ICEN - Instituto de Ciências Exatas e Naturais - Departamento de Estatística</t>
  </si>
  <si>
    <t>BELEM-PA</t>
  </si>
  <si>
    <t>NO</t>
  </si>
  <si>
    <t>12 semestres</t>
  </si>
  <si>
    <t xml:space="preserve">Campus Universitário do Guamá, Rua Augusto Côrrea, 01 </t>
  </si>
  <si>
    <t>Caixa postal 479</t>
  </si>
  <si>
    <t>66075–110</t>
  </si>
  <si>
    <t>Belém</t>
  </si>
  <si>
    <t>PA</t>
  </si>
  <si>
    <t>est@ufpa.br</t>
  </si>
  <si>
    <t>Fone/FAX: (91) 3201– 7103/7603</t>
  </si>
  <si>
    <t>http://www.ufpa.br/ccen/</t>
  </si>
  <si>
    <t>Universidade Federal do Amazonas - UFAM</t>
  </si>
  <si>
    <t>ICE - Instituto de Ciências Exatas - Departamento de Estatística</t>
  </si>
  <si>
    <t>MANAUS-AM</t>
  </si>
  <si>
    <t>10 semestres</t>
  </si>
  <si>
    <t>Av. Gal. Rodrigo Otávio Jorão Ramos, 300</t>
  </si>
  <si>
    <t xml:space="preserve">Campus Universitário, Setor Sul, Bloco "L" – Coroado I </t>
  </si>
  <si>
    <t>69077–000</t>
  </si>
  <si>
    <t>Manaus</t>
  </si>
  <si>
    <t>AM</t>
  </si>
  <si>
    <t>jrpereira@ufam.edu.br</t>
  </si>
  <si>
    <t>Fone: (92) 3647–4033 </t>
  </si>
  <si>
    <t>http://www.ufam.edu.br/</t>
  </si>
  <si>
    <t xml:space="preserve">Fundação Universidade Federal de Rondônia - UNIR </t>
  </si>
  <si>
    <t>Núcleo de Ciências e Tecnologia - Departamento de Estatística</t>
  </si>
  <si>
    <t>JI-PARANÁ/RR</t>
  </si>
  <si>
    <t>BR. 364 KM 9,5 - ZONA RURAL</t>
  </si>
  <si>
    <t>78900-000</t>
  </si>
  <si>
    <t>PORTO VELHO</t>
  </si>
  <si>
    <t>RO</t>
  </si>
  <si>
    <t xml:space="preserve">reitoria@unir.br </t>
  </si>
  <si>
    <r>
      <t xml:space="preserve">Telefone: </t>
    </r>
    <r>
      <rPr>
        <sz val="9"/>
        <rFont val="Arial"/>
        <family val="2"/>
      </rPr>
      <t xml:space="preserve">(69) 2182 2200/2127 (69) 2182 2018 / (69)2182-2007/(69)2182-2006 </t>
    </r>
    <r>
      <rPr>
        <sz val="10"/>
        <rFont val="Arial"/>
        <family val="2"/>
      </rPr>
      <t>  </t>
    </r>
    <r>
      <rPr>
        <b/>
        <sz val="9"/>
        <rFont val="Arial"/>
        <family val="2"/>
      </rPr>
      <t xml:space="preserve">Fax: </t>
    </r>
    <r>
      <rPr>
        <sz val="9"/>
        <rFont val="Arial"/>
        <family val="2"/>
      </rPr>
      <t xml:space="preserve">(69) 2182 2019 / (69)2182-2006 </t>
    </r>
  </si>
  <si>
    <t xml:space="preserve">www.unir.br </t>
  </si>
  <si>
    <t>TOTAL NORTE</t>
  </si>
  <si>
    <t>Universidade Federal de Uberlândia - UFU</t>
  </si>
  <si>
    <t>Faculdade de Matemática / Departamento de Estatística</t>
  </si>
  <si>
    <t>UBERLÂNDIA/MG</t>
  </si>
  <si>
    <t>Av. João Naves de Avila, 2121 - bloco 1F - Sala 1F118</t>
  </si>
  <si>
    <t>Campus Santa Mônica</t>
  </si>
  <si>
    <t>38408-100</t>
  </si>
  <si>
    <t>Uberlândia</t>
  </si>
  <si>
    <t>MG</t>
  </si>
  <si>
    <t>www.famat.ufu.br</t>
  </si>
  <si>
    <t>Fone: (34) 3239-4235/4156 / FAX: (34) 3239-4156</t>
  </si>
  <si>
    <t>Universidade Federal de Minas Gerais - UFMG</t>
  </si>
  <si>
    <t>ICE – Instituto de Ciências Exatas - Departamento de Estatística</t>
  </si>
  <si>
    <t>BELO HORIZONTE-MG</t>
  </si>
  <si>
    <t>Av. Antônio Carlos 6627 - Prédio do ICEx - sala 4054</t>
  </si>
  <si>
    <t xml:space="preserve">Campus Pampulha  </t>
  </si>
  <si>
    <t>31270–901</t>
  </si>
  <si>
    <t>Belo Horizonte</t>
  </si>
  <si>
    <t>cibeleqs@est.ufmg.br</t>
  </si>
  <si>
    <t>Fone: (31) 3409 5920 / FAX: (31) 3409 5924</t>
  </si>
  <si>
    <t>www.est.ufmg.br</t>
  </si>
  <si>
    <t>Universidade Estadual de Campinas - UNICAMP</t>
  </si>
  <si>
    <t>IMECC/UNICAMP – Instituto de Matemática, Estatística e Computação Científica - Departamento de Estatística</t>
  </si>
  <si>
    <t>CAMPINAS-SP</t>
  </si>
  <si>
    <t xml:space="preserve">Rua Sergio Buarque de Holanda, 651 </t>
  </si>
  <si>
    <t>Cidade Universitária – Barão Geraldo  – Caixa Postal: 6065</t>
  </si>
  <si>
    <t>13083–859</t>
  </si>
  <si>
    <t>Campinas</t>
  </si>
  <si>
    <t>SP</t>
  </si>
  <si>
    <t>sec–est@ime.unicamp.br</t>
  </si>
  <si>
    <t>Fone: (19) 3521–6070 / 3521-5921</t>
  </si>
  <si>
    <t>www.ime.unicamp.br</t>
  </si>
  <si>
    <t>Universidade Federal de Juiz de Fora - UFJF</t>
  </si>
  <si>
    <t>JUIZ DE FORA-MG</t>
  </si>
  <si>
    <t>Bloco 304 – Sala 3401 – Cidade Universitária</t>
  </si>
  <si>
    <t>Campus UFJF</t>
  </si>
  <si>
    <t>36036–330</t>
  </si>
  <si>
    <t>Juiz de Fora</t>
  </si>
  <si>
    <t>Fone: (32) 3229–3306 / FAX: (32) 3229–3320</t>
  </si>
  <si>
    <t>www.estatistica.ufjf.br</t>
  </si>
  <si>
    <t>Universidade Federal Fluminense - UFF</t>
  </si>
  <si>
    <t>Instituto de Matemática - Departamento de Estatística</t>
  </si>
  <si>
    <t>NITEROI-RJ</t>
  </si>
  <si>
    <t xml:space="preserve">R. MARIO SAMNTOS BRAGA, S/N </t>
  </si>
  <si>
    <t>CAMPUS VALONGUINHO</t>
  </si>
  <si>
    <t>24020-140</t>
  </si>
  <si>
    <t>NITEROI</t>
  </si>
  <si>
    <t>RJ</t>
  </si>
  <si>
    <t>get@vm.uff.br</t>
  </si>
  <si>
    <r>
      <t xml:space="preserve">Telefone: </t>
    </r>
    <r>
      <rPr>
        <sz val="9"/>
        <rFont val="Arial"/>
        <family val="2"/>
      </rPr>
      <t xml:space="preserve">(21) 2629-2099 </t>
    </r>
    <r>
      <rPr>
        <sz val="10"/>
        <rFont val="Arial"/>
        <family val="2"/>
      </rPr>
      <t>  </t>
    </r>
    <r>
      <rPr>
        <b/>
        <sz val="9"/>
        <rFont val="Arial"/>
        <family val="2"/>
      </rPr>
      <t xml:space="preserve">Fax: </t>
    </r>
    <r>
      <rPr>
        <sz val="9"/>
        <rFont val="Arial"/>
        <family val="2"/>
      </rPr>
      <t xml:space="preserve">(21) 2629-5207 </t>
    </r>
  </si>
  <si>
    <t>www.proac.uff.br/depestatistica</t>
  </si>
  <si>
    <t>Universidade Federal de Ouro Preto - UFOP</t>
  </si>
  <si>
    <t>Departamento de Matemática - Coordenação de Estatística</t>
  </si>
  <si>
    <t>OURO PRETO-MG</t>
  </si>
  <si>
    <t>Morro do Cruzeiro</t>
  </si>
  <si>
    <t>Campus Universitário</t>
  </si>
  <si>
    <t xml:space="preserve">35400-000 </t>
  </si>
  <si>
    <t>Ouro Preto</t>
  </si>
  <si>
    <t xml:space="preserve">demat@iceb.ufop.br </t>
  </si>
  <si>
    <t xml:space="preserve">Fone: (31) 3559-1228 / 1724 / </t>
  </si>
  <si>
    <t>http://www.iceb.ufop.br/demat/</t>
  </si>
  <si>
    <t>Universidade Estadual Paulista Júlio de Mesquita Filho - UNESP</t>
  </si>
  <si>
    <t>Faculdade de Ciências e Tecnologia  – Departamento de Matemática, Estatística e Computação - Campus Presidente Prudente</t>
  </si>
  <si>
    <t>PRESIDENTE PRUDENTE-SP</t>
  </si>
  <si>
    <t>4 anos</t>
  </si>
  <si>
    <t xml:space="preserve">Rua Roberto Simonsen, 305 </t>
  </si>
  <si>
    <t>CS POSTAL 957</t>
  </si>
  <si>
    <t>19060-900</t>
  </si>
  <si>
    <t>Presidente Prudente</t>
  </si>
  <si>
    <t xml:space="preserve">tarumoto@prudente.unesp.br; www.prudente.unesp.br; </t>
  </si>
  <si>
    <t>Fone: (18) 3229–5388 / FAX: (18) 3229–5353</t>
  </si>
  <si>
    <t>http://www.fct.unesp.br/departamentos/mat_est_comp/apresentacao.php</t>
  </si>
  <si>
    <t>Escola Nacional de Ciências Estatísticas - ENCE</t>
  </si>
  <si>
    <t>Coordenadoria da Estatística</t>
  </si>
  <si>
    <t>RIO DE JANEIRO-RJ</t>
  </si>
  <si>
    <t>Rua André Cavalcanti, 106</t>
  </si>
  <si>
    <t>Bairro Santa Teresa</t>
  </si>
  <si>
    <t>20231–050</t>
  </si>
  <si>
    <t>Rio de Janeiro</t>
  </si>
  <si>
    <t>ence@ibge.gov.br</t>
  </si>
  <si>
    <t>Fone: (21) 2142–4677/4679 / FAX: (21) 2142–0501</t>
  </si>
  <si>
    <t>http://www.ence.ibge.gov.br/</t>
  </si>
  <si>
    <t>Universidade do Estado do Rio de Janeiro - UERJ</t>
  </si>
  <si>
    <t>IME – Instituto de Matemática e Estatística - Departamento de Estatística</t>
  </si>
  <si>
    <t>Rua São Francisco Xavier, 524</t>
  </si>
  <si>
    <t>Pavilhão Reitor João Lyra Filho – 6º andar Diretoria – Sala 6019 – Bloco B</t>
  </si>
  <si>
    <t>20559–900</t>
  </si>
  <si>
    <t>dirime@ime.uerj.br</t>
  </si>
  <si>
    <t>Fone: (21) 2587–7212 / FAX: (11) 2587–7212</t>
  </si>
  <si>
    <t>http://www.ime.uerj.br/</t>
  </si>
  <si>
    <t>Universidade Federal do Rio de Janeiro - UFRJ</t>
  </si>
  <si>
    <t>IME – Instituto de Matemática - Departamento de Métodos Estatísticos</t>
  </si>
  <si>
    <t>Cidade Universitária – Ilha do Fundão – Caixa Postal 68530</t>
  </si>
  <si>
    <t>21945–970</t>
  </si>
  <si>
    <t>dme@dme.ufrj.br</t>
  </si>
  <si>
    <t>Fone: (21) 2562–7036 / FAX: (21) 2260–1884 / 2290–1095</t>
  </si>
  <si>
    <t>http://www.dme.im.ufrj.br/</t>
  </si>
  <si>
    <t>Universidade Federal de São Carlos - UFSCAR</t>
  </si>
  <si>
    <t>CCET/UFSCar – Centro de Ciências Exatas e Tecnologia - Departamento de Estatística</t>
  </si>
  <si>
    <t>SAO CARLOS-SP</t>
  </si>
  <si>
    <t>Via Washington Luís, km 235</t>
  </si>
  <si>
    <t>MONJOLINHO</t>
  </si>
  <si>
    <t>13565–905</t>
  </si>
  <si>
    <t>São Carlos</t>
  </si>
  <si>
    <t>atladvig@power.ufscar.br</t>
  </si>
  <si>
    <t>Fones (16) 3351–8241 / FAX: (16) 3351–8243</t>
  </si>
  <si>
    <t>http://www.ufscar.br/~des/</t>
  </si>
  <si>
    <t>Centro Universitário Capital - UNICAPITAL</t>
  </si>
  <si>
    <t>SAO PAULO-SP</t>
  </si>
  <si>
    <t>Rua Ibipetuba, nº 130</t>
  </si>
  <si>
    <t>Mooca</t>
  </si>
  <si>
    <t>03127–180</t>
  </si>
  <si>
    <t>São Paulo</t>
  </si>
  <si>
    <t>estatistica@unicapital.edu.br</t>
  </si>
  <si>
    <t>Fone/FAX: (11) 2065-1000</t>
  </si>
  <si>
    <t>http://www.unicapital.edu.br/graduacao/estatistica.asp</t>
  </si>
  <si>
    <t>Universidade de São Paulo - USP</t>
  </si>
  <si>
    <t>ICMC/USP - Instituto de Ciências Matemáticas e de Computação - Departamento de Matemática Aplicada e Estatística</t>
  </si>
  <si>
    <t>Av. Trabalhador São-carlense, 400</t>
  </si>
  <si>
    <t>Caixa Postal 668</t>
  </si>
  <si>
    <t>13560-970</t>
  </si>
  <si>
    <t>sme@icmc.usp.br</t>
  </si>
  <si>
    <t>Fone: (16) 3373-8121 / Fone/Fax: (16) 3373-9175</t>
  </si>
  <si>
    <t>http://www.icmc.usp.br/</t>
  </si>
  <si>
    <t>IME/USP – Instituto de Matemática e Estatística - Departamento de Matemática Aplicada</t>
  </si>
  <si>
    <t>BACHARELADO EM MATEMÁTICA APLICADA COM ÊNFASE EM ESTATÍSTICA ECONÔMICA</t>
  </si>
  <si>
    <t>Rua do Matão, 1010</t>
  </si>
  <si>
    <t>Cidade Universitária – Butantã - Caixa Postal 66281</t>
  </si>
  <si>
    <t>05311–970</t>
  </si>
  <si>
    <t>secmae@ime.usp.br</t>
  </si>
  <si>
    <t>Fone: (11) 3091–6129 / Fax: (11) 3091–6130</t>
  </si>
  <si>
    <t>http://www.ime.usp.br/map/home/</t>
  </si>
  <si>
    <t>IME/USP – Instituto de Matemática e Estatística - Departamento de Estatística</t>
  </si>
  <si>
    <t>http://www.ime.usp.br/mae/main/</t>
  </si>
  <si>
    <t>Universidade Federal do Espírito Santo - UFES</t>
  </si>
  <si>
    <t>CCE - Centro de Ciências Exatas - Departamento de Estatística</t>
  </si>
  <si>
    <t>VITORIA-ES</t>
  </si>
  <si>
    <t>Avenida Fernando Ferrari 514 - Campus Universitário</t>
  </si>
  <si>
    <t>Goiabeiras</t>
  </si>
  <si>
    <t>29075-910</t>
  </si>
  <si>
    <t>VITORIA</t>
  </si>
  <si>
    <t>ES</t>
  </si>
  <si>
    <t>destat@cce.ufes.br</t>
  </si>
  <si>
    <r>
      <t xml:space="preserve">Telefone: </t>
    </r>
    <r>
      <rPr>
        <sz val="9"/>
        <rFont val="Arial"/>
        <family val="2"/>
      </rPr>
      <t xml:space="preserve">(27)3335-2481 CCE 27 </t>
    </r>
    <r>
      <rPr>
        <sz val="10"/>
        <rFont val="Arial"/>
        <family val="2"/>
      </rPr>
      <t>3335-2820 </t>
    </r>
    <r>
      <rPr>
        <b/>
        <sz val="9"/>
        <rFont val="Arial"/>
        <family val="2"/>
      </rPr>
      <t xml:space="preserve">Fax: </t>
    </r>
    <r>
      <rPr>
        <sz val="9"/>
        <rFont val="Arial"/>
        <family val="2"/>
      </rPr>
      <t xml:space="preserve">(27)40092818 </t>
    </r>
  </si>
  <si>
    <t>www.cce.ufes.br</t>
  </si>
  <si>
    <t>TOTAL SUDESTE</t>
  </si>
  <si>
    <t>Universidade Federal do Paraná - UFPR</t>
  </si>
  <si>
    <t>SCE/UFPR – Setor de Ciências Exatas</t>
  </si>
  <si>
    <t>CURITIBA-PR</t>
  </si>
  <si>
    <t>SU</t>
  </si>
  <si>
    <t>Edifício da Administração – 3º andar – Centro Politécnico – Jardim das Américas</t>
  </si>
  <si>
    <t>Caixa Postal: 19.081</t>
  </si>
  <si>
    <t>81531–990</t>
  </si>
  <si>
    <t>Curitiba</t>
  </si>
  <si>
    <t>PR</t>
  </si>
  <si>
    <t>dest@ufpr.br</t>
  </si>
  <si>
    <t>Fone/FAX: (41) 3361–3025 / 3361-3141-</t>
  </si>
  <si>
    <t>http://www.est.ufpr.br/</t>
  </si>
  <si>
    <t>Universidade Estadual de Maringá - UEM</t>
  </si>
  <si>
    <t>CCE/UEM – Centro de Ciências Exatas</t>
  </si>
  <si>
    <t>MARINGA-PR</t>
  </si>
  <si>
    <t>Avenida Colombo, 5790 - BLOCO F67 SALA 107</t>
  </si>
  <si>
    <t>CAMPUS UNIVERSITARIO</t>
  </si>
  <si>
    <t>87020–900</t>
  </si>
  <si>
    <t>Maringá</t>
  </si>
  <si>
    <t>sec–des@uem.br;  www.des.uem.br</t>
  </si>
  <si>
    <t>Fone: Fone–fax: (44) 3261–4338</t>
  </si>
  <si>
    <t>http://www.des.uem.br/</t>
  </si>
  <si>
    <t>Instituto Superior Tupy – Campus Joinville</t>
  </si>
  <si>
    <t>JOINVILLE/SC</t>
  </si>
  <si>
    <t>Rua Albano Schmidt, 3333</t>
  </si>
  <si>
    <t>89206-001</t>
  </si>
  <si>
    <t>Joinville</t>
  </si>
  <si>
    <t>SC</t>
  </si>
  <si>
    <t>superiorjoi@sociesc.org.br</t>
  </si>
  <si>
    <t>Tel.: (47) 3461-0133</t>
  </si>
  <si>
    <t>http://www.sociesc.org.br/vestibular2007/jlle/estatistica.html</t>
  </si>
  <si>
    <t>Universidade Federal do Rio Grande do Sul - UFRGS</t>
  </si>
  <si>
    <t>PORTO ALEGRE-RS</t>
  </si>
  <si>
    <r>
      <t>BACHARELADO EM ESTATÍSTICA</t>
    </r>
    <r>
      <rPr>
        <b/>
        <sz val="8"/>
        <rFont val="Arial"/>
        <family val="2"/>
      </rPr>
      <t>/LICENCIATURA EM ESTATÍSTICA</t>
    </r>
  </si>
  <si>
    <t>Av. Bento Gonçalves, 9500 – Prédio 43–111 – Agronomia</t>
  </si>
  <si>
    <t>CAIXA POSTAL 15080</t>
  </si>
  <si>
    <t>91509–900</t>
  </si>
  <si>
    <t>Porto Alegre</t>
  </si>
  <si>
    <t>RS</t>
  </si>
  <si>
    <t>dest@mat.ufrgs.br</t>
  </si>
  <si>
    <t>Fone: (51) 3316–6225/3316–6189 – FAX: (51) 3316–7301</t>
  </si>
  <si>
    <t>http://www.mat.ufrgs.br/~vigo/</t>
  </si>
  <si>
    <t>Universidade Federal de Santa Maria - UFSM</t>
  </si>
  <si>
    <t>CCNE - Centro de Ciências Naturais e Exatas - Departamento de Estatística</t>
  </si>
  <si>
    <t>SANTA MARIA/RS</t>
  </si>
  <si>
    <t>EM ESTUDO</t>
  </si>
  <si>
    <t>Cidade Universitária</t>
  </si>
  <si>
    <t>Camobi, km9</t>
  </si>
  <si>
    <t>97105-900</t>
  </si>
  <si>
    <t>Santa Maria</t>
  </si>
  <si>
    <t>dpest@ccne.ufsm.br</t>
  </si>
  <si>
    <t>http://www.ufsm.br/estat/</t>
  </si>
  <si>
    <t>TOTAL SUL</t>
  </si>
  <si>
    <t>TOTAL DE VAGAS APROVADAS PELO MEC - SENDO OFERECIDAS OU PLANEJADAS PARA 2009/2010</t>
  </si>
  <si>
    <t>Universidade Salgado de Oliveira - UNIVERSO</t>
  </si>
  <si>
    <t>GOIANIA-GO</t>
  </si>
  <si>
    <t>Sem previsão</t>
  </si>
  <si>
    <t>6 semestres</t>
  </si>
  <si>
    <t>LICENCIATURA PLENA</t>
  </si>
  <si>
    <t>CAMPOS DOS GOYTACAZES-RJ</t>
  </si>
  <si>
    <t>SAO GONCALO-RJ</t>
  </si>
  <si>
    <t>EXTINTO - LICENCIATURA PLENA</t>
  </si>
  <si>
    <t>TOTAL DE VAGAS APROVADAS PELO MEC - NÃO HOUVE VESTIBULAR AINDA / SEM PREVISÃO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</si>
</sst>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YY"/>
    <numFmt numFmtId="166" formatCode="MM/YY"/>
    <numFmt numFmtId="167" formatCode="@"/>
  </numFmts>
  <fonts count="29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4" borderId="0" applyNumberFormat="0" applyBorder="0" applyAlignment="0" applyProtection="0"/>
    <xf numFmtId="164" fontId="5" fillId="16" borderId="1" applyNumberFormat="0" applyAlignment="0" applyProtection="0"/>
    <xf numFmtId="164" fontId="6" fillId="17" borderId="2" applyNumberFormat="0" applyAlignment="0" applyProtection="0"/>
    <xf numFmtId="164" fontId="7" fillId="0" borderId="3" applyNumberFormat="0" applyFill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4" fontId="10" fillId="22" borderId="0" applyNumberFormat="0" applyBorder="0" applyAlignment="0" applyProtection="0"/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</cellStyleXfs>
  <cellXfs count="67">
    <xf numFmtId="164" fontId="0" fillId="0" borderId="0" xfId="0" applyAlignment="1">
      <alignment/>
    </xf>
    <xf numFmtId="164" fontId="0" fillId="0" borderId="0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vertical="center" wrapText="1"/>
    </xf>
    <xf numFmtId="164" fontId="19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64" fontId="20" fillId="24" borderId="10" xfId="0" applyFont="1" applyFill="1" applyBorder="1" applyAlignment="1">
      <alignment vertical="center" wrapText="1"/>
    </xf>
    <xf numFmtId="164" fontId="20" fillId="24" borderId="10" xfId="0" applyFont="1" applyFill="1" applyBorder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4" fontId="20" fillId="24" borderId="10" xfId="0" applyFont="1" applyFill="1" applyBorder="1" applyAlignment="1">
      <alignment horizontal="left" vertical="center" wrapText="1"/>
    </xf>
    <xf numFmtId="164" fontId="0" fillId="0" borderId="10" xfId="0" applyFont="1" applyFill="1" applyBorder="1" applyAlignment="1">
      <alignment vertical="center" wrapText="1"/>
    </xf>
    <xf numFmtId="164" fontId="0" fillId="0" borderId="10" xfId="0" applyFont="1" applyFill="1" applyBorder="1" applyAlignment="1">
      <alignment horizontal="left" vertical="center" wrapText="1"/>
    </xf>
    <xf numFmtId="164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vertical="center"/>
    </xf>
    <xf numFmtId="164" fontId="0" fillId="0" borderId="10" xfId="0" applyFont="1" applyFill="1" applyBorder="1" applyAlignment="1">
      <alignment horizontal="center" vertical="center"/>
    </xf>
    <xf numFmtId="164" fontId="21" fillId="0" borderId="10" xfId="20" applyNumberFormat="1" applyFont="1" applyFill="1" applyBorder="1" applyAlignment="1" applyProtection="1">
      <alignment vertical="center"/>
      <protection/>
    </xf>
    <xf numFmtId="164" fontId="22" fillId="0" borderId="10" xfId="20" applyNumberFormat="1" applyFont="1" applyFill="1" applyBorder="1" applyAlignment="1" applyProtection="1">
      <alignment horizontal="left" vertical="center"/>
      <protection/>
    </xf>
    <xf numFmtId="164" fontId="20" fillId="0" borderId="0" xfId="0" applyFont="1" applyFill="1" applyBorder="1" applyAlignment="1">
      <alignment vertical="center"/>
    </xf>
    <xf numFmtId="164" fontId="0" fillId="0" borderId="10" xfId="20" applyNumberFormat="1" applyFont="1" applyFill="1" applyBorder="1" applyAlignment="1" applyProtection="1">
      <alignment horizontal="left" vertical="center" wrapText="1"/>
      <protection/>
    </xf>
    <xf numFmtId="164" fontId="23" fillId="0" borderId="10" xfId="20" applyNumberFormat="1" applyFont="1" applyFill="1" applyBorder="1" applyAlignment="1" applyProtection="1">
      <alignment vertical="center"/>
      <protection/>
    </xf>
    <xf numFmtId="164" fontId="24" fillId="0" borderId="10" xfId="20" applyNumberFormat="1" applyFont="1" applyFill="1" applyBorder="1" applyAlignment="1" applyProtection="1">
      <alignment horizontal="left" vertical="center"/>
      <protection/>
    </xf>
    <xf numFmtId="164" fontId="22" fillId="0" borderId="10" xfId="20" applyNumberFormat="1" applyFont="1" applyFill="1" applyBorder="1" applyAlignment="1" applyProtection="1">
      <alignment horizontal="left" vertical="center" wrapText="1"/>
      <protection/>
    </xf>
    <xf numFmtId="164" fontId="20" fillId="6" borderId="10" xfId="20" applyNumberFormat="1" applyFont="1" applyFill="1" applyBorder="1" applyAlignment="1" applyProtection="1">
      <alignment horizontal="left" vertical="center" wrapText="1"/>
      <protection/>
    </xf>
    <xf numFmtId="164" fontId="20" fillId="6" borderId="10" xfId="0" applyFont="1" applyFill="1" applyBorder="1" applyAlignment="1">
      <alignment horizontal="left" vertical="center" wrapText="1"/>
    </xf>
    <xf numFmtId="164" fontId="20" fillId="6" borderId="10" xfId="0" applyFont="1" applyFill="1" applyBorder="1" applyAlignment="1">
      <alignment horizontal="center" vertical="center" wrapText="1"/>
    </xf>
    <xf numFmtId="164" fontId="20" fillId="6" borderId="10" xfId="0" applyFont="1" applyFill="1" applyBorder="1" applyAlignment="1">
      <alignment vertical="center" wrapText="1"/>
    </xf>
    <xf numFmtId="165" fontId="20" fillId="6" borderId="10" xfId="0" applyNumberFormat="1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vertical="center" wrapText="1"/>
    </xf>
    <xf numFmtId="164" fontId="0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Font="1" applyFill="1" applyBorder="1" applyAlignment="1">
      <alignment horizontal="left" vertical="center"/>
    </xf>
    <xf numFmtId="164" fontId="25" fillId="0" borderId="10" xfId="20" applyNumberFormat="1" applyFont="1" applyFill="1" applyBorder="1" applyAlignment="1" applyProtection="1">
      <alignment horizontal="left" vertical="center"/>
      <protection/>
    </xf>
    <xf numFmtId="164" fontId="0" fillId="0" borderId="10" xfId="20" applyNumberFormat="1" applyFont="1" applyFill="1" applyBorder="1" applyAlignment="1" applyProtection="1">
      <alignment horizontal="center" vertical="center"/>
      <protection/>
    </xf>
    <xf numFmtId="164" fontId="0" fillId="0" borderId="10" xfId="20" applyNumberFormat="1" applyFont="1" applyFill="1" applyBorder="1" applyAlignment="1" applyProtection="1">
      <alignment vertical="center" wrapText="1"/>
      <protection/>
    </xf>
    <xf numFmtId="164" fontId="26" fillId="0" borderId="10" xfId="0" applyFont="1" applyFill="1" applyBorder="1" applyAlignment="1">
      <alignment vertical="center"/>
    </xf>
    <xf numFmtId="164" fontId="27" fillId="0" borderId="10" xfId="0" applyFont="1" applyFill="1" applyBorder="1" applyAlignment="1">
      <alignment vertical="center"/>
    </xf>
    <xf numFmtId="164" fontId="25" fillId="0" borderId="10" xfId="0" applyFont="1" applyFill="1" applyBorder="1" applyAlignment="1">
      <alignment vertical="center" wrapText="1"/>
    </xf>
    <xf numFmtId="164" fontId="21" fillId="0" borderId="10" xfId="20" applyNumberFormat="1" applyFont="1" applyFill="1" applyBorder="1" applyAlignment="1" applyProtection="1">
      <alignment vertical="center" wrapText="1"/>
      <protection/>
    </xf>
    <xf numFmtId="164" fontId="21" fillId="0" borderId="10" xfId="20" applyNumberFormat="1" applyFont="1" applyFill="1" applyBorder="1" applyAlignment="1" applyProtection="1">
      <alignment horizontal="left" vertical="center"/>
      <protection/>
    </xf>
    <xf numFmtId="164" fontId="21" fillId="0" borderId="10" xfId="20" applyNumberFormat="1" applyFont="1" applyFill="1" applyBorder="1" applyAlignment="1" applyProtection="1">
      <alignment horizontal="left" vertical="center" wrapText="1"/>
      <protection/>
    </xf>
    <xf numFmtId="166" fontId="0" fillId="0" borderId="10" xfId="0" applyNumberFormat="1" applyFont="1" applyFill="1" applyBorder="1" applyAlignment="1">
      <alignment vertical="center" wrapText="1"/>
    </xf>
    <xf numFmtId="164" fontId="20" fillId="22" borderId="10" xfId="0" applyFont="1" applyFill="1" applyBorder="1" applyAlignment="1">
      <alignment horizontal="left" vertical="center" wrapText="1"/>
    </xf>
    <xf numFmtId="164" fontId="20" fillId="22" borderId="10" xfId="0" applyFont="1" applyFill="1" applyBorder="1" applyAlignment="1">
      <alignment horizontal="center" vertical="center" wrapText="1"/>
    </xf>
    <xf numFmtId="165" fontId="20" fillId="22" borderId="10" xfId="0" applyNumberFormat="1" applyFont="1" applyFill="1" applyBorder="1" applyAlignment="1">
      <alignment horizontal="center" vertical="center" wrapText="1"/>
    </xf>
    <xf numFmtId="164" fontId="0" fillId="22" borderId="10" xfId="0" applyFont="1" applyFill="1" applyBorder="1" applyAlignment="1">
      <alignment vertical="center" wrapText="1"/>
    </xf>
    <xf numFmtId="164" fontId="0" fillId="22" borderId="10" xfId="0" applyFont="1" applyFill="1" applyBorder="1" applyAlignment="1">
      <alignment horizontal="center" vertical="center" wrapText="1"/>
    </xf>
    <xf numFmtId="164" fontId="0" fillId="22" borderId="10" xfId="0" applyFont="1" applyFill="1" applyBorder="1" applyAlignment="1">
      <alignment horizontal="left" vertical="center" wrapText="1"/>
    </xf>
    <xf numFmtId="164" fontId="20" fillId="24" borderId="11" xfId="0" applyFont="1" applyFill="1" applyBorder="1" applyAlignment="1">
      <alignment vertical="center" wrapText="1"/>
    </xf>
    <xf numFmtId="164" fontId="20" fillId="24" borderId="11" xfId="0" applyFont="1" applyFill="1" applyBorder="1" applyAlignment="1">
      <alignment horizontal="center" vertical="center" wrapText="1"/>
    </xf>
    <xf numFmtId="165" fontId="20" fillId="24" borderId="11" xfId="0" applyNumberFormat="1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vertical="center" wrapText="1"/>
    </xf>
    <xf numFmtId="167" fontId="0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164" fontId="0" fillId="0" borderId="11" xfId="20" applyNumberFormat="1" applyFont="1" applyFill="1" applyBorder="1" applyAlignment="1" applyProtection="1">
      <alignment vertical="center" wrapText="1"/>
      <protection/>
    </xf>
    <xf numFmtId="164" fontId="28" fillId="0" borderId="11" xfId="0" applyFont="1" applyFill="1" applyBorder="1" applyAlignment="1">
      <alignment horizontal="center" vertical="center" wrapText="1"/>
    </xf>
    <xf numFmtId="164" fontId="20" fillId="22" borderId="11" xfId="0" applyFont="1" applyFill="1" applyBorder="1" applyAlignment="1">
      <alignment horizontal="left" vertical="center" wrapText="1"/>
    </xf>
    <xf numFmtId="167" fontId="20" fillId="22" borderId="11" xfId="0" applyNumberFormat="1" applyFont="1" applyFill="1" applyBorder="1" applyAlignment="1">
      <alignment horizontal="center" vertical="center" wrapText="1"/>
    </xf>
    <xf numFmtId="165" fontId="20" fillId="22" borderId="11" xfId="0" applyNumberFormat="1" applyFont="1" applyFill="1" applyBorder="1" applyAlignment="1">
      <alignment horizontal="center" vertical="center" wrapText="1"/>
    </xf>
    <xf numFmtId="164" fontId="20" fillId="22" borderId="11" xfId="0" applyFont="1" applyFill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60% - Ênfase1" xfId="33"/>
    <cellStyle name="60% - Ênfase2" xfId="34"/>
    <cellStyle name="60% - Ênfase3" xfId="35"/>
    <cellStyle name="60% - Ênfase4" xfId="36"/>
    <cellStyle name="60% - Ênfase5" xfId="37"/>
    <cellStyle name="60% - Ênfase6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Incorreto" xfId="50"/>
    <cellStyle name="Neutra" xfId="51"/>
    <cellStyle name="Nota" xfId="52"/>
    <cellStyle name="Saída" xfId="53"/>
    <cellStyle name="Texto de Aviso" xfId="54"/>
    <cellStyle name="Texto Explicativo" xfId="55"/>
    <cellStyle name="Título 1" xfId="56"/>
    <cellStyle name="Título 1 1" xfId="57"/>
    <cellStyle name="Título 2" xfId="58"/>
    <cellStyle name="Título 3" xfId="59"/>
    <cellStyle name="Título 4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@unb.br" TargetMode="External" /><Relationship Id="rId2" Type="http://schemas.openxmlformats.org/officeDocument/2006/relationships/hyperlink" Target="http://www.unb.br/ie/est/" TargetMode="External" /><Relationship Id="rId3" Type="http://schemas.openxmlformats.org/officeDocument/2006/relationships/hyperlink" Target="mailto:secmat@mat.ufg.br" TargetMode="External" /><Relationship Id="rId4" Type="http://schemas.openxmlformats.org/officeDocument/2006/relationships/hyperlink" Target="http://www.mat.ufg.br/" TargetMode="External" /><Relationship Id="rId5" Type="http://schemas.openxmlformats.org/officeDocument/2006/relationships/hyperlink" Target="http://www.ufmt.br/" TargetMode="External" /><Relationship Id="rId6" Type="http://schemas.openxmlformats.org/officeDocument/2006/relationships/hyperlink" Target="http://www.uepb.edu.br/" TargetMode="External" /><Relationship Id="rId7" Type="http://schemas.openxmlformats.org/officeDocument/2006/relationships/hyperlink" Target="mailto:estatistica@ufc.br" TargetMode="External" /><Relationship Id="rId8" Type="http://schemas.openxmlformats.org/officeDocument/2006/relationships/hyperlink" Target="http://www.estatistica.ufc.br/" TargetMode="External" /><Relationship Id="rId9" Type="http://schemas.openxmlformats.org/officeDocument/2006/relationships/hyperlink" Target="mailto:tarciana@de.ufpb.br" TargetMode="External" /><Relationship Id="rId10" Type="http://schemas.openxmlformats.org/officeDocument/2006/relationships/hyperlink" Target="http://www.de.ufpb.br/" TargetMode="External" /><Relationship Id="rId11" Type="http://schemas.openxmlformats.org/officeDocument/2006/relationships/hyperlink" Target="http://www.estatistica.ccet.ufrn.br/" TargetMode="External" /><Relationship Id="rId12" Type="http://schemas.openxmlformats.org/officeDocument/2006/relationships/hyperlink" Target="http://www.de.ufpe.br/" TargetMode="External" /><Relationship Id="rId13" Type="http://schemas.openxmlformats.org/officeDocument/2006/relationships/hyperlink" Target="mailto:esebsecretaria@veloxmail.com.br" TargetMode="External" /><Relationship Id="rId14" Type="http://schemas.openxmlformats.org/officeDocument/2006/relationships/hyperlink" Target="mailto:mat04@ufba.br" TargetMode="External" /><Relationship Id="rId15" Type="http://schemas.openxmlformats.org/officeDocument/2006/relationships/hyperlink" Target="http://www.est.ufba.br/" TargetMode="External" /><Relationship Id="rId16" Type="http://schemas.openxmlformats.org/officeDocument/2006/relationships/hyperlink" Target="http://www.ufs.br/" TargetMode="External" /><Relationship Id="rId17" Type="http://schemas.openxmlformats.org/officeDocument/2006/relationships/hyperlink" Target="mailto:proplan@ufpi.br" TargetMode="External" /><Relationship Id="rId18" Type="http://schemas.openxmlformats.org/officeDocument/2006/relationships/hyperlink" Target="http://www.ufpi.br/" TargetMode="External" /><Relationship Id="rId19" Type="http://schemas.openxmlformats.org/officeDocument/2006/relationships/hyperlink" Target="mailto:est@ufpa.br" TargetMode="External" /><Relationship Id="rId20" Type="http://schemas.openxmlformats.org/officeDocument/2006/relationships/hyperlink" Target="http://www.ufpa.br/ccen/" TargetMode="External" /><Relationship Id="rId21" Type="http://schemas.openxmlformats.org/officeDocument/2006/relationships/hyperlink" Target="mailto:jrpereira@ufam.edu.br" TargetMode="External" /><Relationship Id="rId22" Type="http://schemas.openxmlformats.org/officeDocument/2006/relationships/hyperlink" Target="http://www.ufam.edu.br/" TargetMode="External" /><Relationship Id="rId23" Type="http://schemas.openxmlformats.org/officeDocument/2006/relationships/hyperlink" Target="mailto:reitoria@unir.br" TargetMode="External" /><Relationship Id="rId24" Type="http://schemas.openxmlformats.org/officeDocument/2006/relationships/hyperlink" Target="http://www.unir.br/" TargetMode="External" /><Relationship Id="rId25" Type="http://schemas.openxmlformats.org/officeDocument/2006/relationships/hyperlink" Target="http://www.famat.ufu.br/" TargetMode="External" /><Relationship Id="rId26" Type="http://schemas.openxmlformats.org/officeDocument/2006/relationships/hyperlink" Target="http://www.famat.ufu.br/" TargetMode="External" /><Relationship Id="rId27" Type="http://schemas.openxmlformats.org/officeDocument/2006/relationships/hyperlink" Target="mailto:cibeleqs@est.ufmg.br" TargetMode="External" /><Relationship Id="rId28" Type="http://schemas.openxmlformats.org/officeDocument/2006/relationships/hyperlink" Target="http://www.est.ufmg.br/" TargetMode="External" /><Relationship Id="rId29" Type="http://schemas.openxmlformats.org/officeDocument/2006/relationships/hyperlink" Target="http://www.ime.unicamp.br/" TargetMode="External" /><Relationship Id="rId30" Type="http://schemas.openxmlformats.org/officeDocument/2006/relationships/hyperlink" Target="http://www.ufjf.br/redirect.php?url=http://www.estatistica.ufjf.br" TargetMode="External" /><Relationship Id="rId31" Type="http://schemas.openxmlformats.org/officeDocument/2006/relationships/hyperlink" Target="mailto:get@vm.uff.br" TargetMode="External" /><Relationship Id="rId32" Type="http://schemas.openxmlformats.org/officeDocument/2006/relationships/hyperlink" Target="http://www.proac.uff.br/depestatistica" TargetMode="External" /><Relationship Id="rId33" Type="http://schemas.openxmlformats.org/officeDocument/2006/relationships/hyperlink" Target="mailto:demat@iceb.ufop.br" TargetMode="External" /><Relationship Id="rId34" Type="http://schemas.openxmlformats.org/officeDocument/2006/relationships/hyperlink" Target="http://www.iceb.ufop.br/demat/" TargetMode="External" /><Relationship Id="rId35" Type="http://schemas.openxmlformats.org/officeDocument/2006/relationships/hyperlink" Target="mailto:tarumoto@prudente.unesp.br" TargetMode="External" /><Relationship Id="rId36" Type="http://schemas.openxmlformats.org/officeDocument/2006/relationships/hyperlink" Target="http://www.fct.unesp.br/departamentos/mat_est_comp/apresentacao.php" TargetMode="External" /><Relationship Id="rId37" Type="http://schemas.openxmlformats.org/officeDocument/2006/relationships/hyperlink" Target="mailto:ence@ibge.gov.br" TargetMode="External" /><Relationship Id="rId38" Type="http://schemas.openxmlformats.org/officeDocument/2006/relationships/hyperlink" Target="http://www.ence.ibge.gov.br/" TargetMode="External" /><Relationship Id="rId39" Type="http://schemas.openxmlformats.org/officeDocument/2006/relationships/hyperlink" Target="http://www.ime.uerj.br/" TargetMode="External" /><Relationship Id="rId40" Type="http://schemas.openxmlformats.org/officeDocument/2006/relationships/hyperlink" Target="mailto:dme@dme.ufrj.br" TargetMode="External" /><Relationship Id="rId41" Type="http://schemas.openxmlformats.org/officeDocument/2006/relationships/hyperlink" Target="http://www.dme.im.ufrj.br/" TargetMode="External" /><Relationship Id="rId42" Type="http://schemas.openxmlformats.org/officeDocument/2006/relationships/hyperlink" Target="http://www.ufscar.br/~des/atladvig@power.ufscar.br" TargetMode="External" /><Relationship Id="rId43" Type="http://schemas.openxmlformats.org/officeDocument/2006/relationships/hyperlink" Target="http://www.ufscar.br/~des/" TargetMode="External" /><Relationship Id="rId44" Type="http://schemas.openxmlformats.org/officeDocument/2006/relationships/hyperlink" Target="mailto:estatistica@unicapital.edu.br" TargetMode="External" /><Relationship Id="rId45" Type="http://schemas.openxmlformats.org/officeDocument/2006/relationships/hyperlink" Target="http://www.unicapital.edu.br/graduacao/estatistica.asp" TargetMode="External" /><Relationship Id="rId46" Type="http://schemas.openxmlformats.org/officeDocument/2006/relationships/hyperlink" Target="http://www.icmc.usp.br/" TargetMode="External" /><Relationship Id="rId47" Type="http://schemas.openxmlformats.org/officeDocument/2006/relationships/hyperlink" Target="mailto:secmae@ime.usp.br" TargetMode="External" /><Relationship Id="rId48" Type="http://schemas.openxmlformats.org/officeDocument/2006/relationships/hyperlink" Target="http://www.ime.usp.br/map/home/" TargetMode="External" /><Relationship Id="rId49" Type="http://schemas.openxmlformats.org/officeDocument/2006/relationships/hyperlink" Target="mailto:secmae@ime.usp.br" TargetMode="External" /><Relationship Id="rId50" Type="http://schemas.openxmlformats.org/officeDocument/2006/relationships/hyperlink" Target="http://www.ime.usp.br/mae/main/" TargetMode="External" /><Relationship Id="rId51" Type="http://schemas.openxmlformats.org/officeDocument/2006/relationships/hyperlink" Target="mailto:destat@cce.ufes.br" TargetMode="External" /><Relationship Id="rId52" Type="http://schemas.openxmlformats.org/officeDocument/2006/relationships/hyperlink" Target="http://www.cce.ufes.br/" TargetMode="External" /><Relationship Id="rId53" Type="http://schemas.openxmlformats.org/officeDocument/2006/relationships/hyperlink" Target="http://www.est.ufpr.br/" TargetMode="External" /><Relationship Id="rId54" Type="http://schemas.openxmlformats.org/officeDocument/2006/relationships/hyperlink" Target="http://www.des.uem.br/" TargetMode="External" /><Relationship Id="rId55" Type="http://schemas.openxmlformats.org/officeDocument/2006/relationships/hyperlink" Target="mailto:superiorjoi@sociesc.org.br" TargetMode="External" /><Relationship Id="rId56" Type="http://schemas.openxmlformats.org/officeDocument/2006/relationships/hyperlink" Target="http://www.mat.ufrgs.br/~vigo/" TargetMode="External" /><Relationship Id="rId57" Type="http://schemas.openxmlformats.org/officeDocument/2006/relationships/hyperlink" Target="mailto:dpest@ccne.ufsm.br" TargetMode="External" /><Relationship Id="rId58" Type="http://schemas.openxmlformats.org/officeDocument/2006/relationships/hyperlink" Target="http://www.ufsm.br/est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showGridLines="0" tabSelected="1" workbookViewId="0" topLeftCell="C40">
      <selection activeCell="K49" sqref="K49"/>
    </sheetView>
  </sheetViews>
  <sheetFormatPr defaultColWidth="9.33203125" defaultRowHeight="11.25"/>
  <cols>
    <col min="1" max="1" width="35.5" style="1" customWidth="1"/>
    <col min="2" max="2" width="55.33203125" style="1" customWidth="1"/>
    <col min="3" max="3" width="29.66015625" style="1" customWidth="1"/>
    <col min="4" max="4" width="11" style="2" customWidth="1"/>
    <col min="5" max="5" width="12" style="2" customWidth="1"/>
    <col min="6" max="6" width="9.33203125" style="2" customWidth="1"/>
    <col min="7" max="7" width="13.66015625" style="3" customWidth="1"/>
    <col min="8" max="8" width="9.33203125" style="2" customWidth="1"/>
    <col min="9" max="9" width="12.66015625" style="2" customWidth="1"/>
    <col min="10" max="10" width="47.83203125" style="2" customWidth="1"/>
    <col min="11" max="11" width="56.33203125" style="4" customWidth="1"/>
    <col min="12" max="12" width="35.33203125" style="4" customWidth="1"/>
    <col min="13" max="13" width="13.16015625" style="4" customWidth="1"/>
    <col min="14" max="14" width="14.33203125" style="4" customWidth="1"/>
    <col min="15" max="15" width="5.66015625" style="2" customWidth="1"/>
    <col min="16" max="16" width="36.66015625" style="4" customWidth="1"/>
    <col min="17" max="17" width="64.66015625" style="4" customWidth="1"/>
    <col min="18" max="18" width="36.5" style="1" customWidth="1"/>
    <col min="19" max="19" width="14.5" style="2" customWidth="1"/>
    <col min="20" max="24" width="9.33203125" style="4" customWidth="1"/>
    <col min="25" max="25" width="24.33203125" style="4" customWidth="1"/>
    <col min="26" max="16384" width="9.33203125" style="4" customWidth="1"/>
  </cols>
  <sheetData>
    <row r="1" spans="1:10" ht="12.75">
      <c r="A1" s="5" t="s">
        <v>0</v>
      </c>
      <c r="B1" s="5"/>
      <c r="C1" s="5"/>
      <c r="D1" s="6"/>
      <c r="E1" s="6"/>
      <c r="F1" s="6"/>
      <c r="G1" s="7"/>
      <c r="H1" s="6"/>
      <c r="I1" s="6"/>
      <c r="J1" s="8"/>
    </row>
    <row r="2" spans="1:9" ht="12.75">
      <c r="A2" s="1" t="s">
        <v>1</v>
      </c>
      <c r="C2" s="9"/>
      <c r="D2" s="10"/>
      <c r="E2" s="10"/>
      <c r="F2" s="10"/>
      <c r="G2" s="11"/>
      <c r="H2" s="10"/>
      <c r="I2" s="10"/>
    </row>
    <row r="4" spans="1:19" ht="34.5" customHeight="1">
      <c r="A4" s="12" t="s">
        <v>2</v>
      </c>
      <c r="B4" s="12" t="s">
        <v>3</v>
      </c>
      <c r="C4" s="12" t="s">
        <v>4</v>
      </c>
      <c r="D4" s="13" t="s">
        <v>5</v>
      </c>
      <c r="E4" s="12" t="s">
        <v>6</v>
      </c>
      <c r="F4" s="13" t="s">
        <v>7</v>
      </c>
      <c r="G4" s="14" t="s">
        <v>8</v>
      </c>
      <c r="H4" s="13" t="s">
        <v>9</v>
      </c>
      <c r="I4" s="13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3" t="s">
        <v>16</v>
      </c>
      <c r="P4" s="12" t="s">
        <v>17</v>
      </c>
      <c r="Q4" s="12" t="s">
        <v>18</v>
      </c>
      <c r="R4" s="15" t="s">
        <v>19</v>
      </c>
      <c r="S4" s="13" t="s">
        <v>20</v>
      </c>
    </row>
    <row r="5" spans="1:28" ht="34.5" customHeight="1">
      <c r="A5" s="16" t="s">
        <v>21</v>
      </c>
      <c r="B5" s="16" t="s">
        <v>22</v>
      </c>
      <c r="C5" s="17" t="s">
        <v>23</v>
      </c>
      <c r="D5" s="18" t="s">
        <v>24</v>
      </c>
      <c r="E5" s="16" t="s">
        <v>25</v>
      </c>
      <c r="F5" s="18">
        <v>43</v>
      </c>
      <c r="G5" s="19">
        <v>27089</v>
      </c>
      <c r="H5" s="18">
        <v>2760</v>
      </c>
      <c r="I5" s="18" t="s">
        <v>26</v>
      </c>
      <c r="J5" s="16" t="s">
        <v>27</v>
      </c>
      <c r="K5" s="20" t="s">
        <v>28</v>
      </c>
      <c r="L5" s="20" t="s">
        <v>29</v>
      </c>
      <c r="M5" s="20" t="s">
        <v>30</v>
      </c>
      <c r="N5" s="20" t="s">
        <v>31</v>
      </c>
      <c r="O5" s="21" t="s">
        <v>32</v>
      </c>
      <c r="P5" s="22" t="s">
        <v>33</v>
      </c>
      <c r="Q5" s="20" t="s">
        <v>34</v>
      </c>
      <c r="R5" s="23" t="s">
        <v>35</v>
      </c>
      <c r="S5" s="21">
        <v>27</v>
      </c>
      <c r="T5" s="24"/>
      <c r="U5" s="24"/>
      <c r="V5" s="24"/>
      <c r="W5" s="24"/>
      <c r="X5" s="24"/>
      <c r="Y5" s="24"/>
      <c r="Z5" s="24"/>
      <c r="AA5" s="24"/>
      <c r="AB5" s="24"/>
    </row>
    <row r="6" spans="1:19" ht="34.5" customHeight="1">
      <c r="A6" s="25" t="s">
        <v>36</v>
      </c>
      <c r="B6" s="16" t="s">
        <v>22</v>
      </c>
      <c r="C6" s="17" t="s">
        <v>37</v>
      </c>
      <c r="D6" s="18" t="s">
        <v>24</v>
      </c>
      <c r="E6" s="16" t="s">
        <v>38</v>
      </c>
      <c r="F6" s="18">
        <v>50</v>
      </c>
      <c r="G6" s="19">
        <v>40179</v>
      </c>
      <c r="H6" s="18"/>
      <c r="I6" s="18"/>
      <c r="J6" s="16" t="s">
        <v>27</v>
      </c>
      <c r="K6" s="20" t="s">
        <v>39</v>
      </c>
      <c r="L6" s="20" t="s">
        <v>40</v>
      </c>
      <c r="M6" s="20" t="s">
        <v>41</v>
      </c>
      <c r="N6" s="20" t="s">
        <v>42</v>
      </c>
      <c r="O6" s="21" t="s">
        <v>43</v>
      </c>
      <c r="P6" s="26" t="s">
        <v>44</v>
      </c>
      <c r="Q6" s="20" t="s">
        <v>45</v>
      </c>
      <c r="R6" s="27" t="s">
        <v>46</v>
      </c>
      <c r="S6" s="21">
        <v>7</v>
      </c>
    </row>
    <row r="7" spans="1:19" ht="34.5" customHeight="1">
      <c r="A7" s="25" t="s">
        <v>47</v>
      </c>
      <c r="B7" s="25" t="s">
        <v>48</v>
      </c>
      <c r="C7" s="17" t="s">
        <v>49</v>
      </c>
      <c r="D7" s="18" t="s">
        <v>24</v>
      </c>
      <c r="E7" s="16" t="s">
        <v>50</v>
      </c>
      <c r="F7" s="18"/>
      <c r="G7" s="19">
        <v>40179</v>
      </c>
      <c r="H7" s="18"/>
      <c r="I7" s="18"/>
      <c r="J7" s="16" t="s">
        <v>27</v>
      </c>
      <c r="K7" s="16" t="s">
        <v>51</v>
      </c>
      <c r="L7" s="16" t="s">
        <v>52</v>
      </c>
      <c r="M7" s="16" t="s">
        <v>53</v>
      </c>
      <c r="N7" s="16" t="s">
        <v>54</v>
      </c>
      <c r="O7" s="18" t="s">
        <v>55</v>
      </c>
      <c r="P7" s="16" t="s">
        <v>56</v>
      </c>
      <c r="Q7" s="16" t="s">
        <v>57</v>
      </c>
      <c r="R7" s="28" t="s">
        <v>58</v>
      </c>
      <c r="S7" s="18"/>
    </row>
    <row r="8" spans="1:19" s="34" customFormat="1" ht="34.5" customHeight="1">
      <c r="A8" s="29" t="s">
        <v>59</v>
      </c>
      <c r="B8" s="29"/>
      <c r="C8" s="30"/>
      <c r="D8" s="31"/>
      <c r="E8" s="32"/>
      <c r="F8" s="31">
        <f>SUM(F5:F7)</f>
        <v>93</v>
      </c>
      <c r="G8" s="33"/>
      <c r="H8" s="31"/>
      <c r="I8" s="31"/>
      <c r="J8" s="32"/>
      <c r="K8" s="32"/>
      <c r="L8" s="32"/>
      <c r="M8" s="32"/>
      <c r="N8" s="32"/>
      <c r="O8" s="31"/>
      <c r="P8" s="32"/>
      <c r="Q8" s="32"/>
      <c r="R8" s="30"/>
      <c r="S8" s="31"/>
    </row>
    <row r="9" spans="1:19" ht="21.75" customHeight="1">
      <c r="A9" s="17" t="s">
        <v>60</v>
      </c>
      <c r="B9" s="17" t="s">
        <v>61</v>
      </c>
      <c r="C9" s="17" t="s">
        <v>62</v>
      </c>
      <c r="D9" s="18" t="s">
        <v>63</v>
      </c>
      <c r="E9" s="16" t="s">
        <v>25</v>
      </c>
      <c r="F9" s="18">
        <v>40</v>
      </c>
      <c r="G9" s="19">
        <v>29281</v>
      </c>
      <c r="H9" s="35">
        <v>2574</v>
      </c>
      <c r="I9" s="18" t="s">
        <v>64</v>
      </c>
      <c r="J9" s="18" t="s">
        <v>27</v>
      </c>
      <c r="K9" s="36" t="s">
        <v>65</v>
      </c>
      <c r="L9" s="36" t="s">
        <v>66</v>
      </c>
      <c r="M9" s="36" t="s">
        <v>67</v>
      </c>
      <c r="N9" s="36" t="s">
        <v>68</v>
      </c>
      <c r="O9" s="21" t="s">
        <v>69</v>
      </c>
      <c r="P9" s="37"/>
      <c r="Q9" s="36" t="s">
        <v>70</v>
      </c>
      <c r="R9" s="23" t="s">
        <v>71</v>
      </c>
      <c r="S9" s="21">
        <v>12</v>
      </c>
    </row>
    <row r="10" spans="1:19" ht="21.75" customHeight="1">
      <c r="A10" s="17"/>
      <c r="B10" s="17"/>
      <c r="C10" s="17"/>
      <c r="D10" s="18"/>
      <c r="E10" s="16" t="s">
        <v>38</v>
      </c>
      <c r="F10" s="18">
        <v>40</v>
      </c>
      <c r="G10" s="19">
        <v>29281</v>
      </c>
      <c r="H10" s="35">
        <v>2574</v>
      </c>
      <c r="I10" s="18" t="s">
        <v>64</v>
      </c>
      <c r="J10" s="18"/>
      <c r="K10" s="36"/>
      <c r="L10" s="36"/>
      <c r="M10" s="36"/>
      <c r="N10" s="36"/>
      <c r="O10" s="21"/>
      <c r="P10" s="37"/>
      <c r="Q10" s="36"/>
      <c r="R10" s="23"/>
      <c r="S10" s="21"/>
    </row>
    <row r="11" spans="1:19" ht="34.5" customHeight="1">
      <c r="A11" s="16" t="s">
        <v>72</v>
      </c>
      <c r="B11" s="16" t="s">
        <v>73</v>
      </c>
      <c r="C11" s="17" t="s">
        <v>74</v>
      </c>
      <c r="D11" s="18" t="s">
        <v>63</v>
      </c>
      <c r="E11" s="16" t="s">
        <v>25</v>
      </c>
      <c r="F11" s="18">
        <v>60</v>
      </c>
      <c r="G11" s="19">
        <v>23743</v>
      </c>
      <c r="H11" s="18">
        <v>2700</v>
      </c>
      <c r="I11" s="18" t="s">
        <v>75</v>
      </c>
      <c r="J11" s="16" t="s">
        <v>27</v>
      </c>
      <c r="K11" s="20" t="s">
        <v>76</v>
      </c>
      <c r="L11" s="20"/>
      <c r="M11" s="20" t="s">
        <v>77</v>
      </c>
      <c r="N11" s="20" t="s">
        <v>78</v>
      </c>
      <c r="O11" s="21" t="s">
        <v>79</v>
      </c>
      <c r="P11" s="26" t="s">
        <v>80</v>
      </c>
      <c r="Q11" s="20" t="s">
        <v>81</v>
      </c>
      <c r="R11" s="27" t="s">
        <v>82</v>
      </c>
      <c r="S11" s="21">
        <v>20</v>
      </c>
    </row>
    <row r="12" spans="1:19" ht="34.5" customHeight="1">
      <c r="A12" s="16" t="s">
        <v>83</v>
      </c>
      <c r="B12" s="16" t="s">
        <v>84</v>
      </c>
      <c r="C12" s="17" t="s">
        <v>85</v>
      </c>
      <c r="D12" s="18" t="s">
        <v>63</v>
      </c>
      <c r="E12" s="16" t="s">
        <v>25</v>
      </c>
      <c r="F12" s="18">
        <v>25</v>
      </c>
      <c r="G12" s="19">
        <v>36800</v>
      </c>
      <c r="H12" s="35">
        <v>2760</v>
      </c>
      <c r="I12" s="18" t="s">
        <v>75</v>
      </c>
      <c r="J12" s="16" t="s">
        <v>27</v>
      </c>
      <c r="K12" s="20" t="s">
        <v>86</v>
      </c>
      <c r="L12" s="20" t="s">
        <v>87</v>
      </c>
      <c r="M12" s="20" t="s">
        <v>88</v>
      </c>
      <c r="N12" s="20" t="s">
        <v>89</v>
      </c>
      <c r="O12" s="21" t="s">
        <v>69</v>
      </c>
      <c r="P12" s="22" t="s">
        <v>90</v>
      </c>
      <c r="Q12" s="20" t="s">
        <v>91</v>
      </c>
      <c r="R12" s="23" t="s">
        <v>92</v>
      </c>
      <c r="S12" s="21">
        <v>22</v>
      </c>
    </row>
    <row r="13" spans="1:19" ht="34.5" customHeight="1">
      <c r="A13" s="16" t="s">
        <v>93</v>
      </c>
      <c r="B13" s="17" t="s">
        <v>94</v>
      </c>
      <c r="C13" s="17" t="s">
        <v>95</v>
      </c>
      <c r="D13" s="18" t="s">
        <v>63</v>
      </c>
      <c r="E13" s="16" t="s">
        <v>25</v>
      </c>
      <c r="F13" s="18">
        <v>50</v>
      </c>
      <c r="G13" s="19">
        <v>27089</v>
      </c>
      <c r="H13" s="18">
        <v>3005</v>
      </c>
      <c r="I13" s="18" t="s">
        <v>75</v>
      </c>
      <c r="J13" s="16" t="s">
        <v>27</v>
      </c>
      <c r="K13" s="20" t="s">
        <v>96</v>
      </c>
      <c r="L13" s="20"/>
      <c r="M13" s="20" t="s">
        <v>97</v>
      </c>
      <c r="N13" s="20" t="s">
        <v>98</v>
      </c>
      <c r="O13" s="21" t="s">
        <v>99</v>
      </c>
      <c r="P13" s="20" t="s">
        <v>100</v>
      </c>
      <c r="Q13" s="20" t="s">
        <v>101</v>
      </c>
      <c r="R13" s="23" t="s">
        <v>102</v>
      </c>
      <c r="S13" s="38">
        <v>20</v>
      </c>
    </row>
    <row r="14" spans="1:19" ht="34.5" customHeight="1">
      <c r="A14" s="16" t="s">
        <v>103</v>
      </c>
      <c r="B14" s="17" t="s">
        <v>104</v>
      </c>
      <c r="C14" s="17" t="s">
        <v>105</v>
      </c>
      <c r="D14" s="18" t="s">
        <v>63</v>
      </c>
      <c r="E14" s="39" t="s">
        <v>25</v>
      </c>
      <c r="F14" s="18">
        <v>30</v>
      </c>
      <c r="G14" s="19">
        <v>24898</v>
      </c>
      <c r="H14" s="18">
        <v>2580</v>
      </c>
      <c r="I14" s="18" t="s">
        <v>75</v>
      </c>
      <c r="J14" s="16" t="s">
        <v>27</v>
      </c>
      <c r="K14" s="20" t="s">
        <v>106</v>
      </c>
      <c r="L14" s="20" t="s">
        <v>107</v>
      </c>
      <c r="M14" s="20" t="s">
        <v>108</v>
      </c>
      <c r="N14" s="20" t="s">
        <v>109</v>
      </c>
      <c r="O14" s="21" t="s">
        <v>110</v>
      </c>
      <c r="P14" s="20" t="s">
        <v>111</v>
      </c>
      <c r="Q14" s="20" t="s">
        <v>112</v>
      </c>
      <c r="R14" s="23" t="s">
        <v>113</v>
      </c>
      <c r="S14" s="21">
        <v>20</v>
      </c>
    </row>
    <row r="15" spans="1:19" ht="34.5" customHeight="1">
      <c r="A15" s="16" t="s">
        <v>114</v>
      </c>
      <c r="B15" s="17" t="s">
        <v>115</v>
      </c>
      <c r="C15" s="17" t="s">
        <v>116</v>
      </c>
      <c r="D15" s="18" t="s">
        <v>63</v>
      </c>
      <c r="E15" s="16" t="s">
        <v>38</v>
      </c>
      <c r="F15" s="18">
        <v>75</v>
      </c>
      <c r="G15" s="19">
        <v>19391</v>
      </c>
      <c r="H15" s="18">
        <v>2700</v>
      </c>
      <c r="I15" s="18" t="s">
        <v>75</v>
      </c>
      <c r="J15" s="16" t="s">
        <v>27</v>
      </c>
      <c r="K15" s="20" t="s">
        <v>117</v>
      </c>
      <c r="L15" s="20" t="s">
        <v>118</v>
      </c>
      <c r="M15" s="20" t="s">
        <v>119</v>
      </c>
      <c r="N15" s="20" t="s">
        <v>120</v>
      </c>
      <c r="O15" s="21" t="s">
        <v>121</v>
      </c>
      <c r="P15" s="22" t="s">
        <v>122</v>
      </c>
      <c r="Q15" s="20"/>
      <c r="R15" s="36"/>
      <c r="S15" s="18"/>
    </row>
    <row r="16" spans="1:19" ht="34.5" customHeight="1">
      <c r="A16" s="16" t="s">
        <v>123</v>
      </c>
      <c r="B16" s="17" t="s">
        <v>124</v>
      </c>
      <c r="C16" s="17" t="s">
        <v>116</v>
      </c>
      <c r="D16" s="18" t="s">
        <v>63</v>
      </c>
      <c r="E16" s="16" t="s">
        <v>25</v>
      </c>
      <c r="F16" s="18">
        <v>60</v>
      </c>
      <c r="G16" s="19">
        <v>30742</v>
      </c>
      <c r="H16" s="18">
        <v>3060</v>
      </c>
      <c r="I16" s="18" t="s">
        <v>75</v>
      </c>
      <c r="J16" s="16" t="s">
        <v>27</v>
      </c>
      <c r="K16" s="20" t="s">
        <v>125</v>
      </c>
      <c r="L16" s="20" t="s">
        <v>126</v>
      </c>
      <c r="M16" s="20" t="s">
        <v>127</v>
      </c>
      <c r="N16" s="20" t="s">
        <v>120</v>
      </c>
      <c r="O16" s="21" t="s">
        <v>121</v>
      </c>
      <c r="P16" s="22" t="s">
        <v>128</v>
      </c>
      <c r="Q16" s="20" t="s">
        <v>129</v>
      </c>
      <c r="R16" s="23" t="s">
        <v>130</v>
      </c>
      <c r="S16" s="21">
        <v>17</v>
      </c>
    </row>
    <row r="17" spans="1:19" ht="34.5" customHeight="1">
      <c r="A17" s="16" t="s">
        <v>131</v>
      </c>
      <c r="B17" s="16" t="s">
        <v>132</v>
      </c>
      <c r="C17" s="17" t="s">
        <v>133</v>
      </c>
      <c r="D17" s="18" t="s">
        <v>63</v>
      </c>
      <c r="E17" s="39" t="s">
        <v>38</v>
      </c>
      <c r="F17" s="18">
        <v>50</v>
      </c>
      <c r="G17" s="19">
        <v>36586</v>
      </c>
      <c r="H17" s="18">
        <v>2805</v>
      </c>
      <c r="I17" s="18" t="s">
        <v>134</v>
      </c>
      <c r="J17" s="16" t="s">
        <v>27</v>
      </c>
      <c r="K17" s="20" t="s">
        <v>135</v>
      </c>
      <c r="L17" s="20" t="s">
        <v>136</v>
      </c>
      <c r="M17" s="20" t="s">
        <v>137</v>
      </c>
      <c r="N17" s="20" t="s">
        <v>138</v>
      </c>
      <c r="O17" s="21" t="s">
        <v>139</v>
      </c>
      <c r="P17" s="20" t="s">
        <v>140</v>
      </c>
      <c r="Q17" s="20" t="s">
        <v>141</v>
      </c>
      <c r="R17" s="23" t="s">
        <v>142</v>
      </c>
      <c r="S17" s="21"/>
    </row>
    <row r="18" spans="1:19" ht="34.5" customHeight="1">
      <c r="A18" s="16" t="s">
        <v>143</v>
      </c>
      <c r="B18" s="16" t="s">
        <v>144</v>
      </c>
      <c r="C18" s="17" t="s">
        <v>145</v>
      </c>
      <c r="D18" s="18" t="s">
        <v>63</v>
      </c>
      <c r="E18" s="39" t="s">
        <v>38</v>
      </c>
      <c r="F18" s="18">
        <v>50</v>
      </c>
      <c r="G18" s="19">
        <v>39661</v>
      </c>
      <c r="H18" s="18">
        <v>2715</v>
      </c>
      <c r="I18" s="18" t="s">
        <v>75</v>
      </c>
      <c r="J18" s="16" t="s">
        <v>27</v>
      </c>
      <c r="K18" s="40" t="s">
        <v>146</v>
      </c>
      <c r="L18" s="20"/>
      <c r="M18" s="40" t="s">
        <v>147</v>
      </c>
      <c r="N18" s="20" t="s">
        <v>148</v>
      </c>
      <c r="O18" s="21" t="s">
        <v>149</v>
      </c>
      <c r="P18" s="26" t="s">
        <v>150</v>
      </c>
      <c r="Q18" s="41" t="s">
        <v>151</v>
      </c>
      <c r="R18" s="23" t="s">
        <v>152</v>
      </c>
      <c r="S18" s="21">
        <v>7</v>
      </c>
    </row>
    <row r="19" spans="1:19" s="34" customFormat="1" ht="34.5" customHeight="1">
      <c r="A19" s="29" t="s">
        <v>153</v>
      </c>
      <c r="B19" s="29"/>
      <c r="C19" s="30"/>
      <c r="D19" s="31"/>
      <c r="E19" s="32"/>
      <c r="F19" s="31">
        <f>SUM(F9:F18)</f>
        <v>480</v>
      </c>
      <c r="G19" s="33"/>
      <c r="H19" s="31"/>
      <c r="I19" s="31"/>
      <c r="J19" s="32"/>
      <c r="K19" s="32"/>
      <c r="L19" s="32"/>
      <c r="M19" s="32"/>
      <c r="N19" s="32"/>
      <c r="O19" s="31"/>
      <c r="P19" s="32"/>
      <c r="Q19" s="32"/>
      <c r="R19" s="30"/>
      <c r="S19" s="31"/>
    </row>
    <row r="20" spans="1:19" ht="34.5" customHeight="1">
      <c r="A20" s="16" t="s">
        <v>154</v>
      </c>
      <c r="B20" s="16" t="s">
        <v>155</v>
      </c>
      <c r="C20" s="17" t="s">
        <v>156</v>
      </c>
      <c r="D20" s="18" t="s">
        <v>157</v>
      </c>
      <c r="E20" s="16" t="s">
        <v>25</v>
      </c>
      <c r="F20" s="18">
        <v>40</v>
      </c>
      <c r="G20" s="19">
        <v>27426</v>
      </c>
      <c r="H20" s="18">
        <v>2700</v>
      </c>
      <c r="I20" s="18" t="s">
        <v>158</v>
      </c>
      <c r="J20" s="16" t="s">
        <v>27</v>
      </c>
      <c r="K20" s="20" t="s">
        <v>159</v>
      </c>
      <c r="L20" s="20" t="s">
        <v>160</v>
      </c>
      <c r="M20" s="20" t="s">
        <v>161</v>
      </c>
      <c r="N20" s="20" t="s">
        <v>162</v>
      </c>
      <c r="O20" s="21" t="s">
        <v>163</v>
      </c>
      <c r="P20" s="22" t="s">
        <v>164</v>
      </c>
      <c r="Q20" s="20" t="s">
        <v>165</v>
      </c>
      <c r="R20" s="23" t="s">
        <v>166</v>
      </c>
      <c r="S20" s="21">
        <v>13</v>
      </c>
    </row>
    <row r="21" spans="1:19" ht="34.5" customHeight="1">
      <c r="A21" s="16" t="s">
        <v>167</v>
      </c>
      <c r="B21" s="16" t="s">
        <v>168</v>
      </c>
      <c r="C21" s="17" t="s">
        <v>169</v>
      </c>
      <c r="D21" s="18" t="s">
        <v>157</v>
      </c>
      <c r="E21" s="39" t="s">
        <v>25</v>
      </c>
      <c r="F21" s="18">
        <v>42</v>
      </c>
      <c r="G21" s="19">
        <v>27942</v>
      </c>
      <c r="H21" s="18">
        <v>2715</v>
      </c>
      <c r="I21" s="18" t="s">
        <v>170</v>
      </c>
      <c r="J21" s="16" t="s">
        <v>27</v>
      </c>
      <c r="K21" s="20" t="s">
        <v>171</v>
      </c>
      <c r="L21" s="20" t="s">
        <v>172</v>
      </c>
      <c r="M21" s="20" t="s">
        <v>173</v>
      </c>
      <c r="N21" s="20" t="s">
        <v>174</v>
      </c>
      <c r="O21" s="21" t="s">
        <v>175</v>
      </c>
      <c r="P21" s="22" t="s">
        <v>176</v>
      </c>
      <c r="Q21" s="20" t="s">
        <v>177</v>
      </c>
      <c r="R21" s="23" t="s">
        <v>178</v>
      </c>
      <c r="S21" s="18"/>
    </row>
    <row r="22" spans="1:19" ht="34.5" customHeight="1">
      <c r="A22" s="25" t="s">
        <v>179</v>
      </c>
      <c r="B22" s="25" t="s">
        <v>180</v>
      </c>
      <c r="C22" s="17" t="s">
        <v>181</v>
      </c>
      <c r="D22" s="18" t="s">
        <v>157</v>
      </c>
      <c r="E22" s="39" t="s">
        <v>38</v>
      </c>
      <c r="F22" s="18">
        <v>45</v>
      </c>
      <c r="G22" s="19">
        <v>39995</v>
      </c>
      <c r="H22" s="18">
        <v>3260</v>
      </c>
      <c r="I22" s="18" t="s">
        <v>75</v>
      </c>
      <c r="J22" s="16" t="s">
        <v>27</v>
      </c>
      <c r="K22" s="40" t="s">
        <v>182</v>
      </c>
      <c r="L22" s="20"/>
      <c r="M22" s="20" t="s">
        <v>183</v>
      </c>
      <c r="N22" s="40" t="s">
        <v>184</v>
      </c>
      <c r="O22" s="21" t="s">
        <v>185</v>
      </c>
      <c r="P22" s="26" t="s">
        <v>186</v>
      </c>
      <c r="Q22" s="41" t="s">
        <v>187</v>
      </c>
      <c r="R22" s="27" t="s">
        <v>188</v>
      </c>
      <c r="S22" s="21">
        <v>10</v>
      </c>
    </row>
    <row r="23" spans="1:19" s="34" customFormat="1" ht="34.5" customHeight="1">
      <c r="A23" s="29" t="s">
        <v>189</v>
      </c>
      <c r="B23" s="29"/>
      <c r="C23" s="30"/>
      <c r="D23" s="31"/>
      <c r="E23" s="32"/>
      <c r="F23" s="31">
        <f>SUM(F20:F22)</f>
        <v>127</v>
      </c>
      <c r="G23" s="33"/>
      <c r="H23" s="31"/>
      <c r="I23" s="31"/>
      <c r="J23" s="32"/>
      <c r="K23" s="32"/>
      <c r="L23" s="32"/>
      <c r="M23" s="32"/>
      <c r="N23" s="32"/>
      <c r="O23" s="31"/>
      <c r="P23" s="32"/>
      <c r="Q23" s="32"/>
      <c r="R23" s="30"/>
      <c r="S23" s="31"/>
    </row>
    <row r="24" spans="1:19" ht="34.5" customHeight="1">
      <c r="A24" s="25" t="s">
        <v>190</v>
      </c>
      <c r="B24" s="25" t="s">
        <v>191</v>
      </c>
      <c r="C24" s="17" t="s">
        <v>192</v>
      </c>
      <c r="D24" s="18" t="s">
        <v>139</v>
      </c>
      <c r="E24" s="39" t="s">
        <v>38</v>
      </c>
      <c r="F24" s="18">
        <v>60</v>
      </c>
      <c r="G24" s="19">
        <v>40179</v>
      </c>
      <c r="H24" s="18"/>
      <c r="I24" s="18"/>
      <c r="J24" s="16" t="s">
        <v>27</v>
      </c>
      <c r="K24" s="20" t="s">
        <v>193</v>
      </c>
      <c r="L24" s="20" t="s">
        <v>194</v>
      </c>
      <c r="M24" s="20" t="s">
        <v>195</v>
      </c>
      <c r="N24" s="20" t="s">
        <v>196</v>
      </c>
      <c r="O24" s="21" t="s">
        <v>197</v>
      </c>
      <c r="P24" s="26" t="s">
        <v>198</v>
      </c>
      <c r="Q24" s="20" t="s">
        <v>199</v>
      </c>
      <c r="R24" s="27" t="s">
        <v>198</v>
      </c>
      <c r="S24" s="21">
        <v>7</v>
      </c>
    </row>
    <row r="25" spans="1:19" ht="34.5" customHeight="1">
      <c r="A25" s="16" t="s">
        <v>200</v>
      </c>
      <c r="B25" s="16" t="s">
        <v>201</v>
      </c>
      <c r="C25" s="17" t="s">
        <v>202</v>
      </c>
      <c r="D25" s="18" t="s">
        <v>139</v>
      </c>
      <c r="E25" s="39" t="s">
        <v>25</v>
      </c>
      <c r="F25" s="18">
        <v>35</v>
      </c>
      <c r="G25" s="19">
        <v>28550</v>
      </c>
      <c r="H25" s="18">
        <v>2580</v>
      </c>
      <c r="I25" s="18" t="s">
        <v>75</v>
      </c>
      <c r="J25" s="16" t="s">
        <v>27</v>
      </c>
      <c r="K25" s="20" t="s">
        <v>203</v>
      </c>
      <c r="L25" s="20" t="s">
        <v>204</v>
      </c>
      <c r="M25" s="20" t="s">
        <v>205</v>
      </c>
      <c r="N25" s="20" t="s">
        <v>206</v>
      </c>
      <c r="O25" s="21" t="s">
        <v>197</v>
      </c>
      <c r="P25" s="22" t="s">
        <v>207</v>
      </c>
      <c r="Q25" s="20" t="s">
        <v>208</v>
      </c>
      <c r="R25" s="23" t="s">
        <v>209</v>
      </c>
      <c r="S25" s="21">
        <v>26</v>
      </c>
    </row>
    <row r="26" spans="1:19" ht="34.5" customHeight="1">
      <c r="A26" s="16" t="s">
        <v>210</v>
      </c>
      <c r="B26" s="16" t="s">
        <v>211</v>
      </c>
      <c r="C26" s="17" t="s">
        <v>212</v>
      </c>
      <c r="D26" s="18" t="s">
        <v>139</v>
      </c>
      <c r="E26" s="16" t="s">
        <v>25</v>
      </c>
      <c r="F26" s="18">
        <v>70</v>
      </c>
      <c r="G26" s="19">
        <v>25263</v>
      </c>
      <c r="H26" s="18">
        <v>4485</v>
      </c>
      <c r="I26" s="18" t="s">
        <v>75</v>
      </c>
      <c r="J26" s="16" t="s">
        <v>27</v>
      </c>
      <c r="K26" s="16" t="s">
        <v>213</v>
      </c>
      <c r="L26" s="16" t="s">
        <v>214</v>
      </c>
      <c r="M26" s="16" t="s">
        <v>215</v>
      </c>
      <c r="N26" s="16" t="s">
        <v>216</v>
      </c>
      <c r="O26" s="18" t="s">
        <v>217</v>
      </c>
      <c r="P26" s="42" t="s">
        <v>218</v>
      </c>
      <c r="Q26" s="16" t="s">
        <v>219</v>
      </c>
      <c r="R26" s="28" t="s">
        <v>220</v>
      </c>
      <c r="S26" s="18">
        <v>20</v>
      </c>
    </row>
    <row r="27" spans="1:19" ht="34.5" customHeight="1">
      <c r="A27" s="16" t="s">
        <v>221</v>
      </c>
      <c r="B27" s="16" t="s">
        <v>201</v>
      </c>
      <c r="C27" s="17" t="s">
        <v>222</v>
      </c>
      <c r="D27" s="18" t="s">
        <v>139</v>
      </c>
      <c r="E27" s="16" t="s">
        <v>25</v>
      </c>
      <c r="F27" s="18">
        <v>25</v>
      </c>
      <c r="G27" s="19">
        <v>39508</v>
      </c>
      <c r="H27" s="35">
        <v>2350</v>
      </c>
      <c r="I27" s="18" t="s">
        <v>75</v>
      </c>
      <c r="J27" s="16" t="s">
        <v>27</v>
      </c>
      <c r="K27" s="20" t="s">
        <v>223</v>
      </c>
      <c r="L27" s="20" t="s">
        <v>224</v>
      </c>
      <c r="M27" s="20" t="s">
        <v>225</v>
      </c>
      <c r="N27" s="20" t="s">
        <v>226</v>
      </c>
      <c r="O27" s="21" t="s">
        <v>197</v>
      </c>
      <c r="P27" s="20"/>
      <c r="Q27" s="20" t="s">
        <v>227</v>
      </c>
      <c r="R27" s="23" t="s">
        <v>228</v>
      </c>
      <c r="S27" s="21">
        <v>12</v>
      </c>
    </row>
    <row r="28" spans="1:19" ht="34.5" customHeight="1">
      <c r="A28" s="16" t="s">
        <v>229</v>
      </c>
      <c r="B28" s="16" t="s">
        <v>230</v>
      </c>
      <c r="C28" s="17" t="s">
        <v>231</v>
      </c>
      <c r="D28" s="18" t="s">
        <v>139</v>
      </c>
      <c r="E28" s="16" t="s">
        <v>25</v>
      </c>
      <c r="F28" s="18">
        <v>60</v>
      </c>
      <c r="G28" s="19">
        <v>39142</v>
      </c>
      <c r="H28" s="18">
        <v>3260</v>
      </c>
      <c r="I28" s="18" t="s">
        <v>75</v>
      </c>
      <c r="J28" s="16" t="s">
        <v>27</v>
      </c>
      <c r="K28" s="40" t="s">
        <v>232</v>
      </c>
      <c r="L28" s="20" t="s">
        <v>233</v>
      </c>
      <c r="M28" s="40" t="s">
        <v>234</v>
      </c>
      <c r="N28" s="20" t="s">
        <v>235</v>
      </c>
      <c r="O28" s="21" t="s">
        <v>236</v>
      </c>
      <c r="P28" s="22" t="s">
        <v>237</v>
      </c>
      <c r="Q28" s="41" t="s">
        <v>238</v>
      </c>
      <c r="R28" s="23" t="s">
        <v>239</v>
      </c>
      <c r="S28" s="21">
        <v>21</v>
      </c>
    </row>
    <row r="29" spans="1:19" ht="34.5" customHeight="1">
      <c r="A29" s="16" t="s">
        <v>240</v>
      </c>
      <c r="B29" s="16" t="s">
        <v>241</v>
      </c>
      <c r="C29" s="17" t="s">
        <v>242</v>
      </c>
      <c r="D29" s="18" t="s">
        <v>139</v>
      </c>
      <c r="E29" s="16" t="s">
        <v>38</v>
      </c>
      <c r="F29" s="18">
        <v>40</v>
      </c>
      <c r="G29" s="19">
        <v>39661</v>
      </c>
      <c r="H29" s="18">
        <v>3000</v>
      </c>
      <c r="I29" s="18" t="s">
        <v>75</v>
      </c>
      <c r="J29" s="16" t="s">
        <v>27</v>
      </c>
      <c r="K29" s="20" t="s">
        <v>243</v>
      </c>
      <c r="L29" s="20" t="s">
        <v>244</v>
      </c>
      <c r="M29" s="20" t="s">
        <v>245</v>
      </c>
      <c r="N29" s="20" t="s">
        <v>246</v>
      </c>
      <c r="O29" s="21" t="s">
        <v>197</v>
      </c>
      <c r="P29" s="26" t="s">
        <v>247</v>
      </c>
      <c r="Q29" s="20" t="s">
        <v>248</v>
      </c>
      <c r="R29" s="23" t="s">
        <v>249</v>
      </c>
      <c r="S29" s="21">
        <v>4</v>
      </c>
    </row>
    <row r="30" spans="1:19" ht="34.5" customHeight="1">
      <c r="A30" s="16" t="s">
        <v>250</v>
      </c>
      <c r="B30" s="16" t="s">
        <v>251</v>
      </c>
      <c r="C30" s="17" t="s">
        <v>252</v>
      </c>
      <c r="D30" s="18" t="s">
        <v>139</v>
      </c>
      <c r="E30" s="39" t="s">
        <v>25</v>
      </c>
      <c r="F30" s="18">
        <v>30</v>
      </c>
      <c r="G30" s="19">
        <v>30651</v>
      </c>
      <c r="H30" s="18">
        <v>2820</v>
      </c>
      <c r="I30" s="18" t="s">
        <v>253</v>
      </c>
      <c r="J30" s="16" t="s">
        <v>27</v>
      </c>
      <c r="K30" s="16" t="s">
        <v>254</v>
      </c>
      <c r="L30" s="16" t="s">
        <v>255</v>
      </c>
      <c r="M30" s="16" t="s">
        <v>256</v>
      </c>
      <c r="N30" s="16" t="s">
        <v>257</v>
      </c>
      <c r="O30" s="18" t="s">
        <v>217</v>
      </c>
      <c r="P30" s="43" t="s">
        <v>258</v>
      </c>
      <c r="Q30" s="16" t="s">
        <v>259</v>
      </c>
      <c r="R30" s="28" t="s">
        <v>260</v>
      </c>
      <c r="S30" s="18">
        <v>14</v>
      </c>
    </row>
    <row r="31" spans="1:19" ht="21.75" customHeight="1">
      <c r="A31" s="17" t="s">
        <v>261</v>
      </c>
      <c r="B31" s="17" t="s">
        <v>262</v>
      </c>
      <c r="C31" s="17" t="s">
        <v>263</v>
      </c>
      <c r="D31" s="18" t="s">
        <v>139</v>
      </c>
      <c r="E31" s="16" t="s">
        <v>25</v>
      </c>
      <c r="F31" s="18">
        <v>60</v>
      </c>
      <c r="G31" s="19">
        <v>19419</v>
      </c>
      <c r="H31" s="35">
        <v>3024</v>
      </c>
      <c r="I31" s="18" t="s">
        <v>75</v>
      </c>
      <c r="J31" s="17" t="s">
        <v>27</v>
      </c>
      <c r="K31" s="36" t="s">
        <v>264</v>
      </c>
      <c r="L31" s="36" t="s">
        <v>265</v>
      </c>
      <c r="M31" s="36" t="s">
        <v>266</v>
      </c>
      <c r="N31" s="36" t="s">
        <v>267</v>
      </c>
      <c r="O31" s="21" t="s">
        <v>236</v>
      </c>
      <c r="P31" s="44" t="s">
        <v>268</v>
      </c>
      <c r="Q31" s="36" t="s">
        <v>269</v>
      </c>
      <c r="R31" s="23" t="s">
        <v>270</v>
      </c>
      <c r="S31" s="21">
        <v>20</v>
      </c>
    </row>
    <row r="32" spans="1:19" ht="21.75" customHeight="1">
      <c r="A32" s="17"/>
      <c r="B32" s="17"/>
      <c r="C32" s="17"/>
      <c r="D32" s="18"/>
      <c r="E32" s="16" t="s">
        <v>38</v>
      </c>
      <c r="F32" s="18">
        <v>60</v>
      </c>
      <c r="G32" s="19">
        <v>19419</v>
      </c>
      <c r="H32" s="35">
        <v>3024</v>
      </c>
      <c r="I32" s="18" t="s">
        <v>75</v>
      </c>
      <c r="J32" s="17"/>
      <c r="K32" s="36"/>
      <c r="L32" s="36"/>
      <c r="M32" s="36"/>
      <c r="N32" s="36"/>
      <c r="O32" s="21"/>
      <c r="P32" s="44"/>
      <c r="Q32" s="44"/>
      <c r="R32" s="23"/>
      <c r="S32" s="21"/>
    </row>
    <row r="33" spans="1:19" ht="21.75" customHeight="1">
      <c r="A33" s="17" t="s">
        <v>271</v>
      </c>
      <c r="B33" s="17" t="s">
        <v>272</v>
      </c>
      <c r="C33" s="17" t="s">
        <v>263</v>
      </c>
      <c r="D33" s="18" t="s">
        <v>139</v>
      </c>
      <c r="E33" s="16" t="s">
        <v>25</v>
      </c>
      <c r="F33" s="18">
        <v>30</v>
      </c>
      <c r="G33" s="19">
        <v>25477</v>
      </c>
      <c r="H33" s="18">
        <v>2670</v>
      </c>
      <c r="I33" s="18" t="s">
        <v>75</v>
      </c>
      <c r="J33" s="17" t="s">
        <v>27</v>
      </c>
      <c r="K33" s="17" t="s">
        <v>273</v>
      </c>
      <c r="L33" s="17" t="s">
        <v>274</v>
      </c>
      <c r="M33" s="17" t="s">
        <v>275</v>
      </c>
      <c r="N33" s="17" t="s">
        <v>267</v>
      </c>
      <c r="O33" s="18" t="s">
        <v>236</v>
      </c>
      <c r="P33" s="17" t="s">
        <v>276</v>
      </c>
      <c r="Q33" s="17" t="s">
        <v>277</v>
      </c>
      <c r="R33" s="28" t="s">
        <v>278</v>
      </c>
      <c r="S33" s="21"/>
    </row>
    <row r="34" spans="1:19" ht="21.75" customHeight="1">
      <c r="A34" s="17"/>
      <c r="B34" s="17"/>
      <c r="C34" s="17"/>
      <c r="D34" s="18"/>
      <c r="E34" s="16" t="s">
        <v>38</v>
      </c>
      <c r="F34" s="18">
        <v>60</v>
      </c>
      <c r="G34" s="19">
        <v>25477</v>
      </c>
      <c r="H34" s="18">
        <v>2670</v>
      </c>
      <c r="I34" s="18" t="s">
        <v>75</v>
      </c>
      <c r="J34" s="17"/>
      <c r="K34" s="17"/>
      <c r="L34" s="17"/>
      <c r="M34" s="17"/>
      <c r="N34" s="17"/>
      <c r="O34" s="18"/>
      <c r="P34" s="17"/>
      <c r="Q34" s="17"/>
      <c r="R34" s="28"/>
      <c r="S34" s="21"/>
    </row>
    <row r="35" spans="1:19" ht="34.5" customHeight="1">
      <c r="A35" s="16" t="s">
        <v>279</v>
      </c>
      <c r="B35" s="16" t="s">
        <v>280</v>
      </c>
      <c r="C35" s="17" t="s">
        <v>263</v>
      </c>
      <c r="D35" s="18" t="s">
        <v>139</v>
      </c>
      <c r="E35" s="16" t="s">
        <v>25</v>
      </c>
      <c r="F35" s="18">
        <v>20</v>
      </c>
      <c r="G35" s="19">
        <v>24532</v>
      </c>
      <c r="H35" s="18">
        <v>2655</v>
      </c>
      <c r="I35" s="18" t="s">
        <v>75</v>
      </c>
      <c r="J35" s="16" t="s">
        <v>27</v>
      </c>
      <c r="K35" s="16"/>
      <c r="L35" s="20" t="s">
        <v>281</v>
      </c>
      <c r="M35" s="20" t="s">
        <v>282</v>
      </c>
      <c r="N35" s="20" t="s">
        <v>267</v>
      </c>
      <c r="O35" s="21" t="s">
        <v>236</v>
      </c>
      <c r="P35" s="22" t="s">
        <v>283</v>
      </c>
      <c r="Q35" s="20" t="s">
        <v>284</v>
      </c>
      <c r="R35" s="23" t="s">
        <v>285</v>
      </c>
      <c r="S35" s="21"/>
    </row>
    <row r="36" spans="1:19" ht="34.5" customHeight="1">
      <c r="A36" s="16" t="s">
        <v>286</v>
      </c>
      <c r="B36" s="16" t="s">
        <v>287</v>
      </c>
      <c r="C36" s="17" t="s">
        <v>288</v>
      </c>
      <c r="D36" s="18" t="s">
        <v>139</v>
      </c>
      <c r="E36" s="16" t="s">
        <v>25</v>
      </c>
      <c r="F36" s="18">
        <v>45</v>
      </c>
      <c r="G36" s="19">
        <v>27942</v>
      </c>
      <c r="H36" s="18">
        <v>2820</v>
      </c>
      <c r="I36" s="18" t="s">
        <v>75</v>
      </c>
      <c r="J36" s="16" t="s">
        <v>27</v>
      </c>
      <c r="K36" s="16" t="s">
        <v>289</v>
      </c>
      <c r="L36" s="16" t="s">
        <v>290</v>
      </c>
      <c r="M36" s="16" t="s">
        <v>291</v>
      </c>
      <c r="N36" s="16" t="s">
        <v>292</v>
      </c>
      <c r="O36" s="18" t="s">
        <v>217</v>
      </c>
      <c r="P36" s="43" t="s">
        <v>293</v>
      </c>
      <c r="Q36" s="16" t="s">
        <v>294</v>
      </c>
      <c r="R36" s="28" t="s">
        <v>295</v>
      </c>
      <c r="S36" s="18">
        <v>20</v>
      </c>
    </row>
    <row r="37" spans="1:19" ht="21.75" customHeight="1">
      <c r="A37" s="17" t="s">
        <v>296</v>
      </c>
      <c r="B37" s="17" t="s">
        <v>22</v>
      </c>
      <c r="C37" s="17" t="s">
        <v>297</v>
      </c>
      <c r="D37" s="18" t="s">
        <v>139</v>
      </c>
      <c r="E37" s="16" t="s">
        <v>25</v>
      </c>
      <c r="F37" s="18">
        <v>50</v>
      </c>
      <c r="G37" s="19">
        <v>26359</v>
      </c>
      <c r="H37" s="18">
        <v>2880</v>
      </c>
      <c r="I37" s="18" t="s">
        <v>75</v>
      </c>
      <c r="J37" s="17" t="s">
        <v>27</v>
      </c>
      <c r="K37" s="17" t="s">
        <v>298</v>
      </c>
      <c r="L37" s="17" t="s">
        <v>299</v>
      </c>
      <c r="M37" s="17" t="s">
        <v>300</v>
      </c>
      <c r="N37" s="17" t="s">
        <v>301</v>
      </c>
      <c r="O37" s="18" t="s">
        <v>217</v>
      </c>
      <c r="P37" s="45" t="s">
        <v>302</v>
      </c>
      <c r="Q37" s="17" t="s">
        <v>303</v>
      </c>
      <c r="R37" s="28" t="s">
        <v>304</v>
      </c>
      <c r="S37" s="18">
        <v>14</v>
      </c>
    </row>
    <row r="38" spans="1:19" ht="21.75" customHeight="1">
      <c r="A38" s="17"/>
      <c r="B38" s="17"/>
      <c r="C38" s="17"/>
      <c r="D38" s="18"/>
      <c r="E38" s="16" t="s">
        <v>38</v>
      </c>
      <c r="F38" s="18">
        <v>150</v>
      </c>
      <c r="G38" s="19">
        <v>26359</v>
      </c>
      <c r="H38" s="18">
        <v>2880</v>
      </c>
      <c r="I38" s="18" t="s">
        <v>75</v>
      </c>
      <c r="J38" s="17"/>
      <c r="K38" s="17"/>
      <c r="L38" s="17"/>
      <c r="M38" s="17"/>
      <c r="N38" s="17"/>
      <c r="O38" s="18"/>
      <c r="P38" s="45"/>
      <c r="Q38" s="45"/>
      <c r="R38" s="28"/>
      <c r="S38" s="18"/>
    </row>
    <row r="39" spans="1:19" ht="34.5" customHeight="1">
      <c r="A39" s="16" t="s">
        <v>305</v>
      </c>
      <c r="B39" s="16" t="s">
        <v>306</v>
      </c>
      <c r="C39" s="17" t="s">
        <v>288</v>
      </c>
      <c r="D39" s="18" t="s">
        <v>139</v>
      </c>
      <c r="E39" s="46" t="s">
        <v>38</v>
      </c>
      <c r="F39" s="18">
        <v>40</v>
      </c>
      <c r="G39" s="19">
        <v>39661</v>
      </c>
      <c r="H39" s="18"/>
      <c r="I39" s="18" t="s">
        <v>75</v>
      </c>
      <c r="J39" s="16" t="s">
        <v>27</v>
      </c>
      <c r="K39" s="16" t="s">
        <v>307</v>
      </c>
      <c r="L39" s="16" t="s">
        <v>308</v>
      </c>
      <c r="M39" s="16" t="s">
        <v>309</v>
      </c>
      <c r="N39" s="16" t="s">
        <v>292</v>
      </c>
      <c r="O39" s="18" t="s">
        <v>217</v>
      </c>
      <c r="P39" s="16" t="s">
        <v>310</v>
      </c>
      <c r="Q39" s="16" t="s">
        <v>311</v>
      </c>
      <c r="R39" s="28" t="s">
        <v>312</v>
      </c>
      <c r="S39" s="18">
        <v>8</v>
      </c>
    </row>
    <row r="40" spans="1:19" ht="34.5" customHeight="1">
      <c r="A40" s="16" t="s">
        <v>305</v>
      </c>
      <c r="B40" s="16" t="s">
        <v>313</v>
      </c>
      <c r="C40" s="17" t="s">
        <v>297</v>
      </c>
      <c r="D40" s="18" t="s">
        <v>139</v>
      </c>
      <c r="E40" s="46" t="s">
        <v>38</v>
      </c>
      <c r="F40" s="18">
        <v>50</v>
      </c>
      <c r="G40" s="19">
        <v>37653</v>
      </c>
      <c r="H40" s="18">
        <v>2190</v>
      </c>
      <c r="I40" s="18" t="s">
        <v>75</v>
      </c>
      <c r="J40" s="39" t="s">
        <v>314</v>
      </c>
      <c r="K40" s="16" t="s">
        <v>315</v>
      </c>
      <c r="L40" s="16" t="s">
        <v>316</v>
      </c>
      <c r="M40" s="16" t="s">
        <v>317</v>
      </c>
      <c r="N40" s="16" t="s">
        <v>301</v>
      </c>
      <c r="O40" s="18" t="s">
        <v>217</v>
      </c>
      <c r="P40" s="43" t="s">
        <v>318</v>
      </c>
      <c r="Q40" s="16" t="s">
        <v>319</v>
      </c>
      <c r="R40" s="28" t="s">
        <v>320</v>
      </c>
      <c r="S40" s="18">
        <v>40</v>
      </c>
    </row>
    <row r="41" spans="1:19" ht="34.5" customHeight="1">
      <c r="A41" s="16" t="s">
        <v>305</v>
      </c>
      <c r="B41" s="16" t="s">
        <v>321</v>
      </c>
      <c r="C41" s="17" t="s">
        <v>297</v>
      </c>
      <c r="D41" s="18" t="s">
        <v>139</v>
      </c>
      <c r="E41" s="16" t="s">
        <v>25</v>
      </c>
      <c r="F41" s="18">
        <v>40</v>
      </c>
      <c r="G41" s="19">
        <v>26299</v>
      </c>
      <c r="H41" s="18">
        <v>2055</v>
      </c>
      <c r="I41" s="18" t="s">
        <v>75</v>
      </c>
      <c r="J41" s="16" t="s">
        <v>27</v>
      </c>
      <c r="K41" s="16" t="s">
        <v>315</v>
      </c>
      <c r="L41" s="16" t="s">
        <v>316</v>
      </c>
      <c r="M41" s="16" t="s">
        <v>317</v>
      </c>
      <c r="N41" s="16" t="s">
        <v>301</v>
      </c>
      <c r="O41" s="18" t="s">
        <v>217</v>
      </c>
      <c r="P41" s="43" t="s">
        <v>318</v>
      </c>
      <c r="Q41" s="16" t="s">
        <v>319</v>
      </c>
      <c r="R41" s="28" t="s">
        <v>322</v>
      </c>
      <c r="S41" s="18">
        <v>40</v>
      </c>
    </row>
    <row r="42" spans="1:19" ht="34.5" customHeight="1">
      <c r="A42" s="16" t="s">
        <v>323</v>
      </c>
      <c r="B42" s="16" t="s">
        <v>324</v>
      </c>
      <c r="C42" s="17" t="s">
        <v>325</v>
      </c>
      <c r="D42" s="18" t="s">
        <v>139</v>
      </c>
      <c r="E42" s="16" t="s">
        <v>25</v>
      </c>
      <c r="F42" s="18">
        <v>40</v>
      </c>
      <c r="G42" s="19">
        <v>31778</v>
      </c>
      <c r="H42" s="18">
        <v>2760</v>
      </c>
      <c r="I42" s="18" t="s">
        <v>75</v>
      </c>
      <c r="J42" s="16" t="s">
        <v>27</v>
      </c>
      <c r="K42" s="40" t="s">
        <v>326</v>
      </c>
      <c r="L42" s="20" t="s">
        <v>327</v>
      </c>
      <c r="M42" s="40" t="s">
        <v>328</v>
      </c>
      <c r="N42" s="20" t="s">
        <v>329</v>
      </c>
      <c r="O42" s="21" t="s">
        <v>330</v>
      </c>
      <c r="P42" s="22" t="s">
        <v>331</v>
      </c>
      <c r="Q42" s="41" t="s">
        <v>332</v>
      </c>
      <c r="R42" s="23" t="s">
        <v>333</v>
      </c>
      <c r="S42" s="21">
        <v>16</v>
      </c>
    </row>
    <row r="43" spans="1:19" s="34" customFormat="1" ht="34.5" customHeight="1">
      <c r="A43" s="29" t="s">
        <v>334</v>
      </c>
      <c r="B43" s="29"/>
      <c r="C43" s="30"/>
      <c r="D43" s="31"/>
      <c r="E43" s="32"/>
      <c r="F43" s="31">
        <f>SUM(F24:F42)</f>
        <v>965</v>
      </c>
      <c r="G43" s="33"/>
      <c r="H43" s="31"/>
      <c r="I43" s="31"/>
      <c r="J43" s="32"/>
      <c r="K43" s="32"/>
      <c r="L43" s="32"/>
      <c r="M43" s="32"/>
      <c r="N43" s="32"/>
      <c r="O43" s="31"/>
      <c r="P43" s="32"/>
      <c r="Q43" s="32"/>
      <c r="R43" s="30"/>
      <c r="S43" s="31"/>
    </row>
    <row r="44" spans="1:19" ht="34.5" customHeight="1">
      <c r="A44" s="16" t="s">
        <v>335</v>
      </c>
      <c r="B44" s="16" t="s">
        <v>336</v>
      </c>
      <c r="C44" s="17" t="s">
        <v>337</v>
      </c>
      <c r="D44" s="18" t="s">
        <v>338</v>
      </c>
      <c r="E44" s="16" t="s">
        <v>38</v>
      </c>
      <c r="F44" s="18">
        <v>66</v>
      </c>
      <c r="G44" s="19">
        <v>27030</v>
      </c>
      <c r="H44" s="18">
        <v>2700</v>
      </c>
      <c r="I44" s="18" t="s">
        <v>134</v>
      </c>
      <c r="J44" s="16" t="s">
        <v>27</v>
      </c>
      <c r="K44" s="16" t="s">
        <v>339</v>
      </c>
      <c r="L44" s="16" t="s">
        <v>340</v>
      </c>
      <c r="M44" s="16" t="s">
        <v>341</v>
      </c>
      <c r="N44" s="16" t="s">
        <v>342</v>
      </c>
      <c r="O44" s="18" t="s">
        <v>343</v>
      </c>
      <c r="P44" s="16" t="s">
        <v>344</v>
      </c>
      <c r="Q44" s="16" t="s">
        <v>345</v>
      </c>
      <c r="R44" s="28" t="s">
        <v>346</v>
      </c>
      <c r="S44" s="18">
        <v>30</v>
      </c>
    </row>
    <row r="45" spans="1:19" ht="34.5" customHeight="1">
      <c r="A45" s="16" t="s">
        <v>347</v>
      </c>
      <c r="B45" s="16" t="s">
        <v>348</v>
      </c>
      <c r="C45" s="17" t="s">
        <v>349</v>
      </c>
      <c r="D45" s="18" t="s">
        <v>338</v>
      </c>
      <c r="E45" s="16" t="s">
        <v>38</v>
      </c>
      <c r="F45" s="18">
        <v>40</v>
      </c>
      <c r="G45" s="19">
        <v>36586</v>
      </c>
      <c r="H45" s="18">
        <v>2549</v>
      </c>
      <c r="I45" s="18" t="s">
        <v>253</v>
      </c>
      <c r="J45" s="16" t="s">
        <v>27</v>
      </c>
      <c r="K45" s="16" t="s">
        <v>350</v>
      </c>
      <c r="L45" s="16" t="s">
        <v>351</v>
      </c>
      <c r="M45" s="16" t="s">
        <v>352</v>
      </c>
      <c r="N45" s="16" t="s">
        <v>353</v>
      </c>
      <c r="O45" s="18" t="s">
        <v>343</v>
      </c>
      <c r="P45" s="16" t="s">
        <v>354</v>
      </c>
      <c r="Q45" s="16" t="s">
        <v>355</v>
      </c>
      <c r="R45" s="28" t="s">
        <v>356</v>
      </c>
      <c r="S45" s="18">
        <v>23</v>
      </c>
    </row>
    <row r="46" spans="1:19" ht="34.5" customHeight="1">
      <c r="A46" s="16" t="s">
        <v>357</v>
      </c>
      <c r="B46" s="16" t="s">
        <v>262</v>
      </c>
      <c r="C46" s="17" t="s">
        <v>358</v>
      </c>
      <c r="D46" s="18" t="s">
        <v>338</v>
      </c>
      <c r="E46" s="16" t="s">
        <v>38</v>
      </c>
      <c r="F46" s="18">
        <v>40</v>
      </c>
      <c r="G46" s="19"/>
      <c r="H46" s="18">
        <v>3388</v>
      </c>
      <c r="I46" s="18" t="s">
        <v>75</v>
      </c>
      <c r="J46" s="16" t="s">
        <v>27</v>
      </c>
      <c r="K46" s="16" t="s">
        <v>359</v>
      </c>
      <c r="L46" s="16"/>
      <c r="M46" s="16" t="s">
        <v>360</v>
      </c>
      <c r="N46" s="16" t="s">
        <v>361</v>
      </c>
      <c r="O46" s="18" t="s">
        <v>362</v>
      </c>
      <c r="P46" s="43" t="s">
        <v>363</v>
      </c>
      <c r="Q46" s="16" t="s">
        <v>364</v>
      </c>
      <c r="R46" s="17" t="s">
        <v>365</v>
      </c>
      <c r="S46" s="18"/>
    </row>
    <row r="47" spans="1:19" ht="34.5" customHeight="1">
      <c r="A47" s="16" t="s">
        <v>366</v>
      </c>
      <c r="B47" s="20" t="s">
        <v>124</v>
      </c>
      <c r="C47" s="17" t="s">
        <v>367</v>
      </c>
      <c r="D47" s="18" t="s">
        <v>338</v>
      </c>
      <c r="E47" s="16" t="s">
        <v>25</v>
      </c>
      <c r="F47" s="18">
        <v>40</v>
      </c>
      <c r="G47" s="19">
        <v>28185</v>
      </c>
      <c r="H47" s="18">
        <v>2160</v>
      </c>
      <c r="I47" s="18" t="s">
        <v>75</v>
      </c>
      <c r="J47" s="16" t="s">
        <v>368</v>
      </c>
      <c r="K47" s="20" t="s">
        <v>369</v>
      </c>
      <c r="L47" s="20" t="s">
        <v>370</v>
      </c>
      <c r="M47" s="20" t="s">
        <v>371</v>
      </c>
      <c r="N47" s="20" t="s">
        <v>372</v>
      </c>
      <c r="O47" s="21" t="s">
        <v>373</v>
      </c>
      <c r="P47" s="20" t="s">
        <v>374</v>
      </c>
      <c r="Q47" s="20" t="s">
        <v>375</v>
      </c>
      <c r="R47" s="23" t="s">
        <v>376</v>
      </c>
      <c r="S47" s="21">
        <v>22</v>
      </c>
    </row>
    <row r="48" spans="1:19" ht="34.5" customHeight="1">
      <c r="A48" s="16" t="s">
        <v>377</v>
      </c>
      <c r="B48" s="16" t="s">
        <v>378</v>
      </c>
      <c r="C48" s="17" t="s">
        <v>379</v>
      </c>
      <c r="D48" s="18" t="s">
        <v>338</v>
      </c>
      <c r="E48" s="16" t="s">
        <v>380</v>
      </c>
      <c r="F48" s="18"/>
      <c r="G48" s="19">
        <v>40179</v>
      </c>
      <c r="H48" s="18"/>
      <c r="I48" s="18"/>
      <c r="J48" s="16" t="s">
        <v>27</v>
      </c>
      <c r="K48" s="16" t="s">
        <v>381</v>
      </c>
      <c r="L48" s="16" t="s">
        <v>382</v>
      </c>
      <c r="M48" s="16" t="s">
        <v>383</v>
      </c>
      <c r="N48" s="16" t="s">
        <v>384</v>
      </c>
      <c r="O48" s="18" t="s">
        <v>373</v>
      </c>
      <c r="P48" s="43" t="s">
        <v>385</v>
      </c>
      <c r="Q48" s="16"/>
      <c r="R48" s="28" t="s">
        <v>386</v>
      </c>
      <c r="S48" s="18"/>
    </row>
    <row r="49" spans="1:19" s="34" customFormat="1" ht="34.5" customHeight="1">
      <c r="A49" s="29" t="s">
        <v>387</v>
      </c>
      <c r="B49" s="29"/>
      <c r="C49" s="30"/>
      <c r="D49" s="31"/>
      <c r="E49" s="32"/>
      <c r="F49" s="31">
        <f>SUM(F44:F48)</f>
        <v>186</v>
      </c>
      <c r="G49" s="33"/>
      <c r="H49" s="31"/>
      <c r="I49" s="31"/>
      <c r="J49" s="32"/>
      <c r="K49" s="32"/>
      <c r="L49" s="32"/>
      <c r="M49" s="32"/>
      <c r="N49" s="32"/>
      <c r="O49" s="31"/>
      <c r="P49" s="32"/>
      <c r="Q49" s="32"/>
      <c r="R49" s="30"/>
      <c r="S49" s="31"/>
    </row>
    <row r="50" spans="1:19" ht="34.5" customHeight="1">
      <c r="A50" s="47" t="s">
        <v>388</v>
      </c>
      <c r="B50" s="47"/>
      <c r="C50" s="47"/>
      <c r="D50" s="47"/>
      <c r="E50" s="47"/>
      <c r="F50" s="48">
        <f>+F8+F19+F23+F43+F49</f>
        <v>1851</v>
      </c>
      <c r="G50" s="49"/>
      <c r="H50" s="48"/>
      <c r="I50" s="48"/>
      <c r="J50" s="48"/>
      <c r="K50" s="50"/>
      <c r="L50" s="50"/>
      <c r="M50" s="50"/>
      <c r="N50" s="50"/>
      <c r="O50" s="51"/>
      <c r="P50" s="50"/>
      <c r="Q50" s="50"/>
      <c r="R50" s="52"/>
      <c r="S50" s="51"/>
    </row>
    <row r="51" ht="34.5" customHeight="1"/>
    <row r="52" ht="34.5" customHeight="1"/>
    <row r="53" spans="1:10" ht="34.5" customHeight="1">
      <c r="A53" s="53" t="s">
        <v>2</v>
      </c>
      <c r="B53" s="53"/>
      <c r="C53" s="53" t="s">
        <v>4</v>
      </c>
      <c r="D53" s="54" t="s">
        <v>5</v>
      </c>
      <c r="E53" s="53" t="s">
        <v>6</v>
      </c>
      <c r="F53" s="54" t="s">
        <v>7</v>
      </c>
      <c r="G53" s="55" t="s">
        <v>8</v>
      </c>
      <c r="H53" s="54" t="s">
        <v>9</v>
      </c>
      <c r="I53" s="54" t="s">
        <v>10</v>
      </c>
      <c r="J53" s="53" t="s">
        <v>11</v>
      </c>
    </row>
    <row r="54" spans="1:10" ht="18" customHeight="1">
      <c r="A54" s="56" t="s">
        <v>389</v>
      </c>
      <c r="B54" s="56"/>
      <c r="C54" s="56" t="s">
        <v>390</v>
      </c>
      <c r="D54" s="57" t="s">
        <v>24</v>
      </c>
      <c r="E54" s="58" t="s">
        <v>25</v>
      </c>
      <c r="F54" s="59">
        <v>150</v>
      </c>
      <c r="G54" s="60" t="s">
        <v>391</v>
      </c>
      <c r="H54" s="57">
        <v>2835</v>
      </c>
      <c r="I54" s="57" t="s">
        <v>392</v>
      </c>
      <c r="J54" s="58" t="s">
        <v>27</v>
      </c>
    </row>
    <row r="55" spans="1:10" ht="18" customHeight="1">
      <c r="A55" s="56"/>
      <c r="B55" s="56"/>
      <c r="C55" s="56"/>
      <c r="D55" s="57"/>
      <c r="E55" s="61" t="s">
        <v>38</v>
      </c>
      <c r="F55" s="59">
        <v>150</v>
      </c>
      <c r="G55" s="60" t="s">
        <v>391</v>
      </c>
      <c r="H55" s="57">
        <v>2835</v>
      </c>
      <c r="I55" s="57" t="s">
        <v>392</v>
      </c>
      <c r="J55" s="61" t="s">
        <v>393</v>
      </c>
    </row>
    <row r="56" spans="1:10" ht="18" customHeight="1">
      <c r="A56" s="56" t="s">
        <v>389</v>
      </c>
      <c r="B56" s="56"/>
      <c r="C56" s="56" t="s">
        <v>105</v>
      </c>
      <c r="D56" s="62" t="s">
        <v>63</v>
      </c>
      <c r="E56" s="58" t="s">
        <v>25</v>
      </c>
      <c r="F56" s="59">
        <v>150</v>
      </c>
      <c r="G56" s="60" t="s">
        <v>391</v>
      </c>
      <c r="H56" s="57">
        <v>2835</v>
      </c>
      <c r="I56" s="57" t="s">
        <v>392</v>
      </c>
      <c r="J56" s="58" t="s">
        <v>27</v>
      </c>
    </row>
    <row r="57" spans="1:10" ht="18" customHeight="1">
      <c r="A57" s="56"/>
      <c r="B57" s="56"/>
      <c r="C57" s="56"/>
      <c r="D57" s="62"/>
      <c r="E57" s="58" t="s">
        <v>38</v>
      </c>
      <c r="F57" s="59">
        <v>150</v>
      </c>
      <c r="G57" s="60" t="s">
        <v>391</v>
      </c>
      <c r="H57" s="57">
        <v>2835</v>
      </c>
      <c r="I57" s="57" t="s">
        <v>392</v>
      </c>
      <c r="J57" s="61" t="s">
        <v>393</v>
      </c>
    </row>
    <row r="58" spans="1:10" ht="18" customHeight="1">
      <c r="A58" s="56" t="s">
        <v>389</v>
      </c>
      <c r="B58" s="56"/>
      <c r="C58" s="56" t="s">
        <v>116</v>
      </c>
      <c r="D58" s="57" t="s">
        <v>63</v>
      </c>
      <c r="E58" s="58" t="s">
        <v>25</v>
      </c>
      <c r="F58" s="59">
        <v>150</v>
      </c>
      <c r="G58" s="60" t="s">
        <v>391</v>
      </c>
      <c r="H58" s="57">
        <v>2835</v>
      </c>
      <c r="I58" s="57" t="s">
        <v>392</v>
      </c>
      <c r="J58" s="58" t="s">
        <v>27</v>
      </c>
    </row>
    <row r="59" spans="1:10" ht="18" customHeight="1">
      <c r="A59" s="56"/>
      <c r="B59" s="56"/>
      <c r="C59" s="56"/>
      <c r="D59" s="57"/>
      <c r="E59" s="58" t="s">
        <v>38</v>
      </c>
      <c r="F59" s="59">
        <v>150</v>
      </c>
      <c r="G59" s="60" t="s">
        <v>391</v>
      </c>
      <c r="H59" s="57">
        <v>2835</v>
      </c>
      <c r="I59" s="57" t="s">
        <v>392</v>
      </c>
      <c r="J59" s="61" t="s">
        <v>393</v>
      </c>
    </row>
    <row r="60" spans="1:10" ht="18" customHeight="1">
      <c r="A60" s="56" t="s">
        <v>389</v>
      </c>
      <c r="B60" s="56"/>
      <c r="C60" s="56" t="s">
        <v>202</v>
      </c>
      <c r="D60" s="57" t="s">
        <v>139</v>
      </c>
      <c r="E60" s="58" t="s">
        <v>25</v>
      </c>
      <c r="F60" s="59">
        <v>150</v>
      </c>
      <c r="G60" s="60" t="s">
        <v>391</v>
      </c>
      <c r="H60" s="57">
        <v>2835</v>
      </c>
      <c r="I60" s="57" t="s">
        <v>392</v>
      </c>
      <c r="J60" s="58" t="s">
        <v>27</v>
      </c>
    </row>
    <row r="61" spans="1:10" ht="18" customHeight="1">
      <c r="A61" s="56"/>
      <c r="B61" s="56"/>
      <c r="C61" s="56"/>
      <c r="D61" s="57"/>
      <c r="E61" s="58" t="s">
        <v>38</v>
      </c>
      <c r="F61" s="59">
        <v>150</v>
      </c>
      <c r="G61" s="60" t="s">
        <v>391</v>
      </c>
      <c r="H61" s="57">
        <v>2835</v>
      </c>
      <c r="I61" s="57" t="s">
        <v>392</v>
      </c>
      <c r="J61" s="58" t="s">
        <v>27</v>
      </c>
    </row>
    <row r="62" spans="1:10" ht="18" customHeight="1">
      <c r="A62" s="56" t="s">
        <v>389</v>
      </c>
      <c r="B62" s="56"/>
      <c r="C62" s="56" t="s">
        <v>394</v>
      </c>
      <c r="D62" s="57" t="s">
        <v>139</v>
      </c>
      <c r="E62" s="58" t="s">
        <v>38</v>
      </c>
      <c r="F62" s="57">
        <v>200</v>
      </c>
      <c r="G62" s="60">
        <v>39479</v>
      </c>
      <c r="H62" s="57">
        <v>3000</v>
      </c>
      <c r="I62" s="57" t="s">
        <v>75</v>
      </c>
      <c r="J62" s="58" t="s">
        <v>27</v>
      </c>
    </row>
    <row r="63" spans="1:10" ht="18" customHeight="1">
      <c r="A63" s="56"/>
      <c r="B63" s="56"/>
      <c r="C63" s="56"/>
      <c r="D63" s="57"/>
      <c r="E63" s="58" t="s">
        <v>38</v>
      </c>
      <c r="F63" s="57">
        <v>100</v>
      </c>
      <c r="G63" s="60">
        <v>39479</v>
      </c>
      <c r="H63" s="57">
        <v>3000</v>
      </c>
      <c r="I63" s="57" t="s">
        <v>75</v>
      </c>
      <c r="J63" s="61" t="s">
        <v>393</v>
      </c>
    </row>
    <row r="64" spans="1:10" ht="18" customHeight="1">
      <c r="A64" s="56" t="s">
        <v>389</v>
      </c>
      <c r="B64" s="56"/>
      <c r="C64" s="56" t="s">
        <v>222</v>
      </c>
      <c r="D64" s="57" t="s">
        <v>139</v>
      </c>
      <c r="E64" s="58" t="s">
        <v>25</v>
      </c>
      <c r="F64" s="59">
        <v>150</v>
      </c>
      <c r="G64" s="60" t="s">
        <v>391</v>
      </c>
      <c r="H64" s="57">
        <v>2835</v>
      </c>
      <c r="I64" s="57" t="s">
        <v>392</v>
      </c>
      <c r="J64" s="58" t="s">
        <v>27</v>
      </c>
    </row>
    <row r="65" spans="1:10" ht="18" customHeight="1">
      <c r="A65" s="56"/>
      <c r="B65" s="56"/>
      <c r="C65" s="56"/>
      <c r="D65" s="57"/>
      <c r="E65" s="58" t="s">
        <v>38</v>
      </c>
      <c r="F65" s="59">
        <v>150</v>
      </c>
      <c r="G65" s="60" t="s">
        <v>391</v>
      </c>
      <c r="H65" s="57">
        <v>2835</v>
      </c>
      <c r="I65" s="57" t="s">
        <v>392</v>
      </c>
      <c r="J65" s="61" t="s">
        <v>393</v>
      </c>
    </row>
    <row r="66" spans="1:10" ht="18" customHeight="1">
      <c r="A66" s="56" t="s">
        <v>389</v>
      </c>
      <c r="B66" s="56"/>
      <c r="C66" s="56" t="s">
        <v>231</v>
      </c>
      <c r="D66" s="57" t="s">
        <v>139</v>
      </c>
      <c r="E66" s="58" t="s">
        <v>38</v>
      </c>
      <c r="F66" s="57">
        <v>200</v>
      </c>
      <c r="G66" s="60">
        <v>39479</v>
      </c>
      <c r="H66" s="57">
        <v>3000</v>
      </c>
      <c r="I66" s="57" t="s">
        <v>75</v>
      </c>
      <c r="J66" s="61" t="s">
        <v>393</v>
      </c>
    </row>
    <row r="67" spans="1:10" ht="18" customHeight="1">
      <c r="A67" s="56"/>
      <c r="B67" s="56"/>
      <c r="C67" s="56"/>
      <c r="D67" s="57"/>
      <c r="E67" s="58" t="s">
        <v>38</v>
      </c>
      <c r="F67" s="57">
        <v>100</v>
      </c>
      <c r="G67" s="60">
        <v>39479</v>
      </c>
      <c r="H67" s="57">
        <v>3000</v>
      </c>
      <c r="I67" s="57" t="s">
        <v>75</v>
      </c>
      <c r="J67" s="58" t="s">
        <v>27</v>
      </c>
    </row>
    <row r="68" spans="1:10" ht="18" customHeight="1">
      <c r="A68" s="56" t="s">
        <v>389</v>
      </c>
      <c r="B68" s="56"/>
      <c r="C68" s="56" t="s">
        <v>395</v>
      </c>
      <c r="D68" s="57" t="s">
        <v>139</v>
      </c>
      <c r="E68" s="58" t="s">
        <v>25</v>
      </c>
      <c r="F68" s="59">
        <v>150</v>
      </c>
      <c r="G68" s="60" t="s">
        <v>391</v>
      </c>
      <c r="H68" s="57">
        <v>2835</v>
      </c>
      <c r="I68" s="57" t="s">
        <v>392</v>
      </c>
      <c r="J68" s="58" t="s">
        <v>27</v>
      </c>
    </row>
    <row r="69" spans="1:10" ht="18" customHeight="1">
      <c r="A69" s="56"/>
      <c r="B69" s="56"/>
      <c r="C69" s="56"/>
      <c r="D69" s="57"/>
      <c r="E69" s="58" t="s">
        <v>38</v>
      </c>
      <c r="F69" s="59">
        <v>150</v>
      </c>
      <c r="G69" s="60" t="s">
        <v>391</v>
      </c>
      <c r="H69" s="57">
        <v>2835</v>
      </c>
      <c r="I69" s="57" t="s">
        <v>392</v>
      </c>
      <c r="J69" s="61" t="s">
        <v>393</v>
      </c>
    </row>
    <row r="70" spans="1:10" ht="39.75" customHeight="1">
      <c r="A70" s="58" t="s">
        <v>366</v>
      </c>
      <c r="B70" s="58"/>
      <c r="C70" s="56" t="s">
        <v>367</v>
      </c>
      <c r="D70" s="57" t="s">
        <v>338</v>
      </c>
      <c r="E70" s="61" t="s">
        <v>25</v>
      </c>
      <c r="F70" s="57">
        <v>20</v>
      </c>
      <c r="G70" s="60">
        <v>35490</v>
      </c>
      <c r="H70" s="57">
        <v>2040</v>
      </c>
      <c r="I70" s="57" t="s">
        <v>75</v>
      </c>
      <c r="J70" s="61" t="s">
        <v>396</v>
      </c>
    </row>
    <row r="71" spans="1:10" ht="34.5" customHeight="1">
      <c r="A71" s="63" t="s">
        <v>397</v>
      </c>
      <c r="B71" s="63"/>
      <c r="C71" s="63"/>
      <c r="D71" s="63"/>
      <c r="E71" s="63"/>
      <c r="F71" s="64">
        <f>SUM(F54:F70)</f>
        <v>2420</v>
      </c>
      <c r="G71" s="65"/>
      <c r="H71" s="66"/>
      <c r="I71" s="66"/>
      <c r="J71" s="66"/>
    </row>
    <row r="73" spans="1:2" ht="10.5">
      <c r="A73" s="4"/>
      <c r="B73" s="4"/>
    </row>
  </sheetData>
  <mergeCells count="90"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A31:A32"/>
    <mergeCell ref="B31:B32"/>
    <mergeCell ref="C31:C32"/>
    <mergeCell ref="D31:D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A33:A34"/>
    <mergeCell ref="B33:B34"/>
    <mergeCell ref="C33:C34"/>
    <mergeCell ref="D33:D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37:A38"/>
    <mergeCell ref="B37:B38"/>
    <mergeCell ref="C37:C38"/>
    <mergeCell ref="D37:D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A50:E50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A71:E71"/>
  </mergeCells>
  <hyperlinks>
    <hyperlink ref="P5" r:id="rId1" display="est@unb.br"/>
    <hyperlink ref="R5" r:id="rId2" display="http://www.unb.br/ie/est/"/>
    <hyperlink ref="P6" r:id="rId3" display="secmat@mat.ufg.br"/>
    <hyperlink ref="R6" r:id="rId4" display="www.mat.ufg.br/"/>
    <hyperlink ref="R7" r:id="rId5" display="http://www.ufmt.br/"/>
    <hyperlink ref="R9" r:id="rId6" display="http://www.uepb.edu.br"/>
    <hyperlink ref="P11" r:id="rId7" display="estatistica@ufc.br"/>
    <hyperlink ref="R11" r:id="rId8" display="www.estatistica.ufc.br"/>
    <hyperlink ref="P12" r:id="rId9" display="sydney@de.ufpb.br"/>
    <hyperlink ref="R12" r:id="rId10" display="http://www.de.ufpb.br/"/>
    <hyperlink ref="R13" r:id="rId11" display="http://www.estatistica.ccet.ufrn.br/"/>
    <hyperlink ref="R14" r:id="rId12" display="http://www.de.ufpe.br/"/>
    <hyperlink ref="P15" r:id="rId13" display="esebsecretaria@veloxmail.com.br"/>
    <hyperlink ref="P16" r:id="rId14" display="mat04@ufba.br"/>
    <hyperlink ref="R16" r:id="rId15" display="http://www.est.ufba.br/"/>
    <hyperlink ref="R17" r:id="rId16" display="http://www.ufs.br/"/>
    <hyperlink ref="P18" r:id="rId17" display="proplan@ufpi.br "/>
    <hyperlink ref="R18" r:id="rId18" display="http://www.ufpi.br"/>
    <hyperlink ref="P20" r:id="rId19" display="est@ufpa.br"/>
    <hyperlink ref="R20" r:id="rId20" display="http://www.ufpa.br/ccen/"/>
    <hyperlink ref="P21" r:id="rId21" display="jrpereira@ufam.edu.br"/>
    <hyperlink ref="R21" r:id="rId22" display="http://www.ufam.edu.br/"/>
    <hyperlink ref="P22" r:id="rId23" display="reitoria@unir.br "/>
    <hyperlink ref="R22" r:id="rId24" display="www.unir.br "/>
    <hyperlink ref="P24" r:id="rId25" display="www.famat.ufu.br"/>
    <hyperlink ref="R24" r:id="rId26" display="www.famat.ufu.br"/>
    <hyperlink ref="P25" r:id="rId27" display="cibeleqs@est.ufmg.br"/>
    <hyperlink ref="R25" r:id="rId28" display="www.est.ufmg.br"/>
    <hyperlink ref="R26" r:id="rId29" display="www.ime.unicamp.br"/>
    <hyperlink ref="R27" r:id="rId30" display="www.estatistica.ufjf.br"/>
    <hyperlink ref="P28" r:id="rId31" display="get@vm.uff.br"/>
    <hyperlink ref="R28" r:id="rId32" display="www.proac.uff.br/depestatistica"/>
    <hyperlink ref="P29" r:id="rId33" display="demat@iceb.ufop.br "/>
    <hyperlink ref="R29" r:id="rId34" display="http://www.iceb.ufop.br/demat/"/>
    <hyperlink ref="P30" r:id="rId35" display="tarumoto@prudente.unesp.br; www.prudente.unesp.br; "/>
    <hyperlink ref="R30" r:id="rId36" display="http://www.fct.unesp.br/departamentos/mat_est_comp/apresentacao.php"/>
    <hyperlink ref="P31" r:id="rId37" display="ence@ibge.gov.br"/>
    <hyperlink ref="R31" r:id="rId38" display="http://www.ence.ibge.gov.br/"/>
    <hyperlink ref="R33" r:id="rId39" display="http://www.ime.uerj.br/"/>
    <hyperlink ref="P35" r:id="rId40" display="dme@dme.ufrj.br"/>
    <hyperlink ref="R35" r:id="rId41" display="http://www.dme.im.ufrj.br/"/>
    <hyperlink ref="P36" r:id="rId42" display="atladvig@power.ufscar.br"/>
    <hyperlink ref="R36" r:id="rId43" display="http://www.ufscar.br/~des/"/>
    <hyperlink ref="P37" r:id="rId44" display="estatistica@unicapital.edu.br"/>
    <hyperlink ref="R37" r:id="rId45" display="http://www.unicapital.edu.br/graduacao/estatistica.asp"/>
    <hyperlink ref="R39" r:id="rId46" display="http://www.icmc.usp.br/"/>
    <hyperlink ref="P40" r:id="rId47" display="secmae@ime.usp.br"/>
    <hyperlink ref="R40" r:id="rId48" display="http://www.ime.usp.br/map/home/"/>
    <hyperlink ref="P41" r:id="rId49" display="secmae@ime.usp.br"/>
    <hyperlink ref="R41" r:id="rId50" display="http://www.ime.usp.br/mae/main/"/>
    <hyperlink ref="P42" r:id="rId51" display="destat@cce.ufes.br"/>
    <hyperlink ref="R42" r:id="rId52" display="www.cce.ufes.br"/>
    <hyperlink ref="R44" r:id="rId53" display="http://www.est.ufpr.br/"/>
    <hyperlink ref="R45" r:id="rId54" display="http://www.des.uem.br/"/>
    <hyperlink ref="P46" r:id="rId55" display="superiorjoi@sociesc.org.br"/>
    <hyperlink ref="R47" r:id="rId56" display="http://www.mat.ufrgs.br/~vigo/"/>
    <hyperlink ref="P48" r:id="rId57" display="dpest@ccne.ufsm.br"/>
    <hyperlink ref="R48" r:id="rId58" display="http://www.ufsm.br/estat/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Fontes</dc:creator>
  <cp:keywords/>
  <dc:description/>
  <cp:lastModifiedBy>BERNOULLI</cp:lastModifiedBy>
  <dcterms:created xsi:type="dcterms:W3CDTF">2009-05-25T23:13:57Z</dcterms:created>
  <dcterms:modified xsi:type="dcterms:W3CDTF">2009-05-26T12:58:00Z</dcterms:modified>
  <cp:category/>
  <cp:version/>
  <cp:contentType/>
  <cp:contentStatus/>
</cp:coreProperties>
</file>