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8340"/>
  </bookViews>
  <sheets>
    <sheet name="NotasOficial" sheetId="2" r:id="rId1"/>
  </sheets>
  <calcPr calcId="152511"/>
</workbook>
</file>

<file path=xl/calcChain.xml><?xml version="1.0" encoding="utf-8"?>
<calcChain xmlns="http://schemas.openxmlformats.org/spreadsheetml/2006/main">
  <c r="Q3" i="2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2"/>
  <c r="R7"/>
  <c r="R3"/>
  <c r="R4"/>
  <c r="R5"/>
  <c r="R6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2"/>
</calcChain>
</file>

<file path=xl/sharedStrings.xml><?xml version="1.0" encoding="utf-8"?>
<sst xmlns="http://schemas.openxmlformats.org/spreadsheetml/2006/main" count="790" uniqueCount="221">
  <si>
    <t>Código</t>
  </si>
  <si>
    <t>Ingresso</t>
  </si>
  <si>
    <t>Curso</t>
  </si>
  <si>
    <t>Nome</t>
  </si>
  <si>
    <t>Lista1</t>
  </si>
  <si>
    <t>Lista2</t>
  </si>
  <si>
    <t>Lista3</t>
  </si>
  <si>
    <t>Lista4</t>
  </si>
  <si>
    <t>Lista5</t>
  </si>
  <si>
    <t>Lista6</t>
  </si>
  <si>
    <t>Lista7</t>
  </si>
  <si>
    <t>Lista8</t>
  </si>
  <si>
    <t>Lista9</t>
  </si>
  <si>
    <t>Média</t>
  </si>
  <si>
    <t>Minimo</t>
  </si>
  <si>
    <t>10292983</t>
  </si>
  <si>
    <t>2017/1</t>
  </si>
  <si>
    <t>9012</t>
  </si>
  <si>
    <t>Alane Sousa Silva</t>
  </si>
  <si>
    <t>*</t>
  </si>
  <si>
    <t>10353625</t>
  </si>
  <si>
    <t>Alice Uva Lopes</t>
  </si>
  <si>
    <t>9822010</t>
  </si>
  <si>
    <t>2016/1</t>
  </si>
  <si>
    <t>Amanda Atanes Buss</t>
  </si>
  <si>
    <t>10321696</t>
  </si>
  <si>
    <t>Amanda Turno da Silva</t>
  </si>
  <si>
    <t>9341021</t>
  </si>
  <si>
    <t>Ana Claudia de Andrade Pepato</t>
  </si>
  <si>
    <t>10269152</t>
  </si>
  <si>
    <t>Anais da Silva Marques</t>
  </si>
  <si>
    <t>3274141</t>
  </si>
  <si>
    <t>2015/1</t>
  </si>
  <si>
    <t>André Antunes Magrini</t>
  </si>
  <si>
    <t>10353692</t>
  </si>
  <si>
    <t>Andre Ricardo Henriquez Silva</t>
  </si>
  <si>
    <t>10353688</t>
  </si>
  <si>
    <t>Arthur Yuji Koketsu</t>
  </si>
  <si>
    <t>10321870</t>
  </si>
  <si>
    <t>Beatriz Ideriha Mathiazzi</t>
  </si>
  <si>
    <t>10378564</t>
  </si>
  <si>
    <t>Bruna Kimie Nakatu</t>
  </si>
  <si>
    <t>8021551</t>
  </si>
  <si>
    <t>2012/1</t>
  </si>
  <si>
    <t>Caio Cesar Marques dos Santos</t>
  </si>
  <si>
    <t>9819531</t>
  </si>
  <si>
    <t>Camila Pereira Rodrigues da Silva</t>
  </si>
  <si>
    <t>10353611</t>
  </si>
  <si>
    <t>Carlos Eduardo Alves Furtado Mendonca</t>
  </si>
  <si>
    <t>10321268</t>
  </si>
  <si>
    <t>Caroline Araskiro Pessoa</t>
  </si>
  <si>
    <t>10269106</t>
  </si>
  <si>
    <t>Caroline Shizue Kitakami</t>
  </si>
  <si>
    <t>10321376</t>
  </si>
  <si>
    <t>Carolinna Lis Bellinello Leite</t>
  </si>
  <si>
    <t>10426060</t>
  </si>
  <si>
    <t>Daniel Barbosa de Castro</t>
  </si>
  <si>
    <t>10353632</t>
  </si>
  <si>
    <t>Daniel Martin Caboclo Peres</t>
  </si>
  <si>
    <t>10432140</t>
  </si>
  <si>
    <t>Daniella Brandão Domingues</t>
  </si>
  <si>
    <t>10416228</t>
  </si>
  <si>
    <t>Diego de Oliveira Santos</t>
  </si>
  <si>
    <t>10321164</t>
  </si>
  <si>
    <t>Dulce Lacerda Abreu Matarazzo de Souza Lage</t>
  </si>
  <si>
    <t>8021040</t>
  </si>
  <si>
    <t>Erica Saemi Miyasato</t>
  </si>
  <si>
    <t>8567268</t>
  </si>
  <si>
    <t>2013/1</t>
  </si>
  <si>
    <t>Fernando Luis Soares Pereira</t>
  </si>
  <si>
    <t>9851611</t>
  </si>
  <si>
    <t>Fideles Fernando Simoes de Andrade</t>
  </si>
  <si>
    <t>10321525</t>
  </si>
  <si>
    <t>Gabriel Luchini Bicaletto</t>
  </si>
  <si>
    <t>9867410</t>
  </si>
  <si>
    <t>Gabriela Yuri Kamida</t>
  </si>
  <si>
    <t>10371000</t>
  </si>
  <si>
    <t>Guilherme Afonso Rocha Lemos</t>
  </si>
  <si>
    <t>10353650</t>
  </si>
  <si>
    <t>Guilherme Ferreira Custodio</t>
  </si>
  <si>
    <t>8598774</t>
  </si>
  <si>
    <t>Heitor Thomaz Hoshino</t>
  </si>
  <si>
    <t>10321313</t>
  </si>
  <si>
    <t>Helena de Menezes Montenegro</t>
  </si>
  <si>
    <t>10378522</t>
  </si>
  <si>
    <t>Isis Azeka Indig</t>
  </si>
  <si>
    <t>10269180</t>
  </si>
  <si>
    <t>Israel Simões Beraldo</t>
  </si>
  <si>
    <t>9328102</t>
  </si>
  <si>
    <t>Italo Dutra de Assis</t>
  </si>
  <si>
    <t>9881813</t>
  </si>
  <si>
    <t>Jean Vinicius Serafim da Silva</t>
  </si>
  <si>
    <t>8803452</t>
  </si>
  <si>
    <t>2014/1</t>
  </si>
  <si>
    <t>Johnny Francisco da Silva</t>
  </si>
  <si>
    <t>10388990</t>
  </si>
  <si>
    <t>Joice Rodrigues dos Santos</t>
  </si>
  <si>
    <t>8122550</t>
  </si>
  <si>
    <t>Jonatas Elias Rita</t>
  </si>
  <si>
    <t>10371017</t>
  </si>
  <si>
    <t>Julio Cesar Souza de Freitas</t>
  </si>
  <si>
    <t>10321654</t>
  </si>
  <si>
    <t>Leticia Maeda Cajaiba</t>
  </si>
  <si>
    <t>10378571</t>
  </si>
  <si>
    <t>Leticia Trindade Martins</t>
  </si>
  <si>
    <t>9337454</t>
  </si>
  <si>
    <t>Louise Zanella Martins</t>
  </si>
  <si>
    <t>10321139</t>
  </si>
  <si>
    <t>Lucas Marques de Souza</t>
  </si>
  <si>
    <t>10269131</t>
  </si>
  <si>
    <t>Lucas Ribeiro Pereira</t>
  </si>
  <si>
    <t>9898972</t>
  </si>
  <si>
    <t>Lucas Saori Arimura Sinbo</t>
  </si>
  <si>
    <t>10320994</t>
  </si>
  <si>
    <t>Lucas Sousa Beltrao da Silva</t>
  </si>
  <si>
    <t>10321716</t>
  </si>
  <si>
    <t>Maria Luiza Antoniuk Martineli</t>
  </si>
  <si>
    <t>10321077</t>
  </si>
  <si>
    <t>Mariana Sayuri Takakura</t>
  </si>
  <si>
    <t>9442987</t>
  </si>
  <si>
    <t>Marina Brandão Leite Aleixo</t>
  </si>
  <si>
    <t>10393568</t>
  </si>
  <si>
    <t>Matheus de Paula Silva</t>
  </si>
  <si>
    <t>10432133</t>
  </si>
  <si>
    <t>Matheus Martins Sobrinho</t>
  </si>
  <si>
    <t>10353604</t>
  </si>
  <si>
    <t>Natalia de Oliveira Cegalla</t>
  </si>
  <si>
    <t>10321491</t>
  </si>
  <si>
    <t>Natalia Gonçalves Batista Sclosa</t>
  </si>
  <si>
    <t>10269214</t>
  </si>
  <si>
    <t>Paula Renata Francisconi Santos</t>
  </si>
  <si>
    <t>10353667</t>
  </si>
  <si>
    <t>Peter Siegel</t>
  </si>
  <si>
    <t>9876421</t>
  </si>
  <si>
    <t>Rafael Avelino Silva</t>
  </si>
  <si>
    <t>7609220</t>
  </si>
  <si>
    <t>2011/1</t>
  </si>
  <si>
    <t>Rafael Candido Lourenço</t>
  </si>
  <si>
    <t>10269298</t>
  </si>
  <si>
    <t>Rafael Martins de Albuquerque</t>
  </si>
  <si>
    <t>10321911</t>
  </si>
  <si>
    <t>Rafael Vicaria de Andrade</t>
  </si>
  <si>
    <t>9785274</t>
  </si>
  <si>
    <t>Rafaela Alves Padua</t>
  </si>
  <si>
    <t>10269260</t>
  </si>
  <si>
    <t>Rafaela Ferreira de Souza</t>
  </si>
  <si>
    <t>10321035</t>
  </si>
  <si>
    <t>Raphael Carvalho Beraldo</t>
  </si>
  <si>
    <t>10353671</t>
  </si>
  <si>
    <t>Rebeca Beatriz Maximo</t>
  </si>
  <si>
    <t>10321866</t>
  </si>
  <si>
    <t>Renan de Albuquerque Rodrigues</t>
  </si>
  <si>
    <t>9820262</t>
  </si>
  <si>
    <t>Renan Fernandes de Paula</t>
  </si>
  <si>
    <t>8586583</t>
  </si>
  <si>
    <t>Renan Ortis Romano</t>
  </si>
  <si>
    <t>10321779</t>
  </si>
  <si>
    <t>Robson de Oliveira</t>
  </si>
  <si>
    <t>8971374</t>
  </si>
  <si>
    <t>Rogerio Kiyoshi Ozaki</t>
  </si>
  <si>
    <t>10321675</t>
  </si>
  <si>
    <t>Romeu Firmino da Conceicao</t>
  </si>
  <si>
    <t>10432154</t>
  </si>
  <si>
    <t>Sergio Henrique dos Santos Lins</t>
  </si>
  <si>
    <t>10321629</t>
  </si>
  <si>
    <t>Soraia Caldas Araujo</t>
  </si>
  <si>
    <t>9335469</t>
  </si>
  <si>
    <t>Tayhuann Lino Torres da Silva</t>
  </si>
  <si>
    <t>10378539</t>
  </si>
  <si>
    <t>Thales Souza Santos</t>
  </si>
  <si>
    <t>7655699</t>
  </si>
  <si>
    <t>Thamys Porto</t>
  </si>
  <si>
    <t>10321205</t>
  </si>
  <si>
    <t>Victor Caricatti Rodrigues</t>
  </si>
  <si>
    <t>10321192</t>
  </si>
  <si>
    <t>Victor Martin</t>
  </si>
  <si>
    <t>9867390</t>
  </si>
  <si>
    <t>Victor Matheus Fushimi Durante</t>
  </si>
  <si>
    <t>10269256</t>
  </si>
  <si>
    <t>Vinicius Lima Faustino</t>
  </si>
  <si>
    <t>10321362</t>
  </si>
  <si>
    <t>Vitoria Fraga Ramalho</t>
  </si>
  <si>
    <t>2933022</t>
  </si>
  <si>
    <t>Wang Ko Liang</t>
  </si>
  <si>
    <t>7609641</t>
  </si>
  <si>
    <t>Wítor Ribeiro Ferraz</t>
  </si>
  <si>
    <t>(I) 7991739</t>
  </si>
  <si>
    <t>43031</t>
  </si>
  <si>
    <t>Alexandre Roberto Carrer</t>
  </si>
  <si>
    <t>(I) 8540178</t>
  </si>
  <si>
    <t>43020</t>
  </si>
  <si>
    <t>Austin Ramses Nascimento Silva</t>
  </si>
  <si>
    <t>(I) 5714882</t>
  </si>
  <si>
    <t>Daiane da Silva Barone</t>
  </si>
  <si>
    <t>(I) 5897873</t>
  </si>
  <si>
    <t>2007/1</t>
  </si>
  <si>
    <t>Diogo Silvieri Soares</t>
  </si>
  <si>
    <t>(I) 8585112</t>
  </si>
  <si>
    <t>3082</t>
  </si>
  <si>
    <t>Guilherme dos Anjos Borges Campos</t>
  </si>
  <si>
    <t>(I) 8125060</t>
  </si>
  <si>
    <t>3032</t>
  </si>
  <si>
    <t>Humberto Talarico Galeno Cavalcanti</t>
  </si>
  <si>
    <t>(I) 7993957</t>
  </si>
  <si>
    <t>Lucas Hernandes Moreno</t>
  </si>
  <si>
    <t>(I) 9366314</t>
  </si>
  <si>
    <t>Matheus Lima Santos</t>
  </si>
  <si>
    <t>(I) 6452902</t>
  </si>
  <si>
    <t>2009/1</t>
  </si>
  <si>
    <t>43021</t>
  </si>
  <si>
    <t>Mayra Matsumura Ardaya</t>
  </si>
  <si>
    <t>(I) 7995921</t>
  </si>
  <si>
    <t>41012</t>
  </si>
  <si>
    <t>Pedro de Barros Vidal</t>
  </si>
  <si>
    <t>(I) 9851076</t>
  </si>
  <si>
    <t>12012</t>
  </si>
  <si>
    <t>Roberta de Almeida Valadares Versiani</t>
  </si>
  <si>
    <t>Andressa Nascimento Sobral</t>
  </si>
  <si>
    <t>Lista10</t>
  </si>
  <si>
    <t>Lista11</t>
  </si>
  <si>
    <t>ID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</si>
</sst>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8"/>
      <name val="Verdana"/>
    </font>
    <font>
      <b/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vertical="center"/>
    </xf>
    <xf numFmtId="2" fontId="4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21">
    <dxf>
      <font>
        <b/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ela18" displayName="Tabela18" ref="A1:R94" totalsRowShown="0">
  <autoFilter ref="A1:R94"/>
  <sortState ref="A2:R94">
    <sortCondition ref="A1:A94"/>
  </sortState>
  <tableColumns count="18">
    <tableColumn id="18" name="ID" dataDxfId="17"/>
    <tableColumn id="1" name="Código" dataDxfId="16"/>
    <tableColumn id="2" name="Ingresso" dataDxfId="15"/>
    <tableColumn id="3" name="Curso" dataDxfId="14"/>
    <tableColumn id="4" name="Nome" dataDxfId="13"/>
    <tableColumn id="5" name="Lista1" dataDxfId="12"/>
    <tableColumn id="7" name="Lista2" dataDxfId="11"/>
    <tableColumn id="8" name="Lista3" dataDxfId="10"/>
    <tableColumn id="9" name="Lista4" dataDxfId="9"/>
    <tableColumn id="10" name="Lista5" dataDxfId="8"/>
    <tableColumn id="11" name="Lista6" dataDxfId="7"/>
    <tableColumn id="12" name="Lista7" dataDxfId="6"/>
    <tableColumn id="6" name="Lista8" dataDxfId="5"/>
    <tableColumn id="15" name="Lista9" dataDxfId="4"/>
    <tableColumn id="16" name="Lista10" dataDxfId="3"/>
    <tableColumn id="17" name="Lista11" dataDxfId="2"/>
    <tableColumn id="13" name="Média" dataDxfId="1">
      <calculatedColumnFormula>(SUM(F2:P2)-MINA(F2:P2))/10</calculatedColumnFormula>
    </tableColumn>
    <tableColumn id="14" name="Minimo" dataDxfId="0">
      <calculatedColumnFormula>MINA(F2:P2)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"/>
  <sheetViews>
    <sheetView tabSelected="1" topLeftCell="C52" workbookViewId="0">
      <selection activeCell="P1" sqref="P1"/>
    </sheetView>
  </sheetViews>
  <sheetFormatPr defaultRowHeight="12.75"/>
  <cols>
    <col min="1" max="1" width="5.42578125" bestFit="1" customWidth="1"/>
    <col min="2" max="2" width="10.140625" bestFit="1" customWidth="1"/>
    <col min="5" max="5" width="41.5703125" bestFit="1" customWidth="1"/>
    <col min="6" max="6" width="8.85546875" bestFit="1" customWidth="1"/>
    <col min="7" max="15" width="9.140625" customWidth="1"/>
    <col min="17" max="17" width="9.140625" style="8"/>
  </cols>
  <sheetData>
    <row r="1" spans="1:18">
      <c r="A1" s="2" t="s">
        <v>220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218</v>
      </c>
      <c r="P1" t="s">
        <v>219</v>
      </c>
      <c r="Q1" s="7" t="s">
        <v>13</v>
      </c>
      <c r="R1" s="5" t="s">
        <v>14</v>
      </c>
    </row>
    <row r="2" spans="1:18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3">
        <v>8.5</v>
      </c>
      <c r="G2" s="3">
        <v>8.3000000000000007</v>
      </c>
      <c r="H2" s="3">
        <v>8.3000000000000007</v>
      </c>
      <c r="I2" s="3">
        <v>9.4499999999999993</v>
      </c>
      <c r="J2" s="3" t="s">
        <v>19</v>
      </c>
      <c r="K2" s="3">
        <v>8.4</v>
      </c>
      <c r="L2" s="3">
        <v>8.25</v>
      </c>
      <c r="M2" s="3">
        <v>8.8000000000000007</v>
      </c>
      <c r="N2" s="3">
        <v>8.6</v>
      </c>
      <c r="O2" s="3">
        <v>9.3000000000000007</v>
      </c>
      <c r="P2" s="3">
        <v>7.6</v>
      </c>
      <c r="Q2" s="6">
        <f t="shared" ref="Q2:Q33" si="0">(SUM(F2:P2)-MINA(F2:P2))/10</f>
        <v>8.5499999999999989</v>
      </c>
      <c r="R2" s="6">
        <f t="shared" ref="R2:R33" si="1">MINA(F2:P2)</f>
        <v>0</v>
      </c>
    </row>
    <row r="3" spans="1:18">
      <c r="A3" s="4">
        <v>2</v>
      </c>
      <c r="B3" s="4" t="s">
        <v>20</v>
      </c>
      <c r="C3" s="4" t="s">
        <v>16</v>
      </c>
      <c r="D3" s="4" t="s">
        <v>17</v>
      </c>
      <c r="E3" s="4" t="s">
        <v>21</v>
      </c>
      <c r="F3" s="3">
        <v>8.25</v>
      </c>
      <c r="G3" s="3">
        <v>8.5</v>
      </c>
      <c r="H3" s="3">
        <v>9</v>
      </c>
      <c r="I3" s="3">
        <v>9.6</v>
      </c>
      <c r="J3" s="3">
        <v>5.2</v>
      </c>
      <c r="K3" s="3">
        <v>9.1</v>
      </c>
      <c r="L3" s="3" t="s">
        <v>19</v>
      </c>
      <c r="M3" s="3">
        <v>7.7</v>
      </c>
      <c r="N3" s="3">
        <v>8.4</v>
      </c>
      <c r="O3" s="3">
        <v>9.5</v>
      </c>
      <c r="P3" s="3">
        <v>7.4</v>
      </c>
      <c r="Q3" s="6">
        <f t="shared" si="0"/>
        <v>8.2650000000000023</v>
      </c>
      <c r="R3" s="6">
        <f t="shared" si="1"/>
        <v>0</v>
      </c>
    </row>
    <row r="4" spans="1:18">
      <c r="A4" s="4">
        <v>3</v>
      </c>
      <c r="B4" s="4" t="s">
        <v>22</v>
      </c>
      <c r="C4" s="4" t="s">
        <v>23</v>
      </c>
      <c r="D4" s="4" t="s">
        <v>17</v>
      </c>
      <c r="E4" s="4" t="s">
        <v>24</v>
      </c>
      <c r="F4" s="3">
        <v>8.6999999999999993</v>
      </c>
      <c r="G4" s="3">
        <v>6.6</v>
      </c>
      <c r="H4" s="3">
        <v>7.7</v>
      </c>
      <c r="I4" s="3">
        <v>9.6</v>
      </c>
      <c r="J4" s="3" t="s">
        <v>19</v>
      </c>
      <c r="K4" s="3">
        <v>7.9</v>
      </c>
      <c r="L4" s="3">
        <v>8.5500000000000007</v>
      </c>
      <c r="M4" s="3">
        <v>4.7</v>
      </c>
      <c r="N4" s="3">
        <v>3.2</v>
      </c>
      <c r="O4" s="3">
        <v>5.5</v>
      </c>
      <c r="P4" s="3">
        <v>4.2</v>
      </c>
      <c r="Q4" s="6">
        <f t="shared" si="0"/>
        <v>6.6650000000000009</v>
      </c>
      <c r="R4" s="6">
        <f t="shared" si="1"/>
        <v>0</v>
      </c>
    </row>
    <row r="5" spans="1:18">
      <c r="A5" s="4">
        <v>4</v>
      </c>
      <c r="B5" s="4" t="s">
        <v>25</v>
      </c>
      <c r="C5" s="4" t="s">
        <v>16</v>
      </c>
      <c r="D5" s="4" t="s">
        <v>17</v>
      </c>
      <c r="E5" s="4" t="s">
        <v>26</v>
      </c>
      <c r="F5" s="3">
        <v>8.5</v>
      </c>
      <c r="G5" s="3">
        <v>8.75</v>
      </c>
      <c r="H5" s="3">
        <v>8.1999999999999993</v>
      </c>
      <c r="I5" s="3">
        <v>8.6999999999999993</v>
      </c>
      <c r="J5" s="3">
        <v>0.96</v>
      </c>
      <c r="K5" s="3">
        <v>2.6</v>
      </c>
      <c r="L5" s="3">
        <v>8.5500000000000007</v>
      </c>
      <c r="M5" s="3">
        <v>8.5</v>
      </c>
      <c r="N5" s="3">
        <v>5.6</v>
      </c>
      <c r="O5" s="3">
        <v>7</v>
      </c>
      <c r="P5" s="3">
        <v>4.9000000000000004</v>
      </c>
      <c r="Q5" s="6">
        <f t="shared" si="0"/>
        <v>7.1300000000000026</v>
      </c>
      <c r="R5" s="6">
        <f t="shared" si="1"/>
        <v>0.96</v>
      </c>
    </row>
    <row r="6" spans="1:18">
      <c r="A6" s="4">
        <v>5</v>
      </c>
      <c r="B6" s="4" t="s">
        <v>27</v>
      </c>
      <c r="C6" s="4" t="s">
        <v>16</v>
      </c>
      <c r="D6" s="4" t="s">
        <v>17</v>
      </c>
      <c r="E6" s="4" t="s">
        <v>28</v>
      </c>
      <c r="F6" s="3">
        <v>7.55</v>
      </c>
      <c r="G6" s="3">
        <v>5.15</v>
      </c>
      <c r="H6" s="3">
        <v>8</v>
      </c>
      <c r="I6" s="3" t="s">
        <v>19</v>
      </c>
      <c r="J6" s="3">
        <v>0.96</v>
      </c>
      <c r="K6" s="3">
        <v>4.9000000000000004</v>
      </c>
      <c r="L6" s="3">
        <v>7.2</v>
      </c>
      <c r="M6" s="3">
        <v>8.1</v>
      </c>
      <c r="N6" s="3" t="s">
        <v>19</v>
      </c>
      <c r="O6" s="3" t="s">
        <v>19</v>
      </c>
      <c r="P6" s="3" t="s">
        <v>19</v>
      </c>
      <c r="Q6" s="6">
        <f t="shared" si="0"/>
        <v>4.1860000000000008</v>
      </c>
      <c r="R6" s="6">
        <f t="shared" si="1"/>
        <v>0</v>
      </c>
    </row>
    <row r="7" spans="1:18">
      <c r="A7" s="4">
        <v>6</v>
      </c>
      <c r="B7" s="4" t="s">
        <v>29</v>
      </c>
      <c r="C7" s="4" t="s">
        <v>16</v>
      </c>
      <c r="D7" s="4" t="s">
        <v>17</v>
      </c>
      <c r="E7" s="4" t="s">
        <v>30</v>
      </c>
      <c r="F7" s="3">
        <v>8</v>
      </c>
      <c r="G7" s="3">
        <v>8.5500000000000007</v>
      </c>
      <c r="H7" s="3">
        <v>6.5</v>
      </c>
      <c r="I7" s="3">
        <v>3.4</v>
      </c>
      <c r="J7" s="3" t="s">
        <v>19</v>
      </c>
      <c r="K7" s="3">
        <v>8.3000000000000007</v>
      </c>
      <c r="L7" s="3">
        <v>9.9</v>
      </c>
      <c r="M7" s="3">
        <v>10</v>
      </c>
      <c r="N7" s="3">
        <v>9.1</v>
      </c>
      <c r="O7" s="3">
        <v>8.6999999999999993</v>
      </c>
      <c r="P7" s="3">
        <v>6.3</v>
      </c>
      <c r="Q7" s="6">
        <f t="shared" si="0"/>
        <v>7.875</v>
      </c>
      <c r="R7" s="6">
        <f t="shared" si="1"/>
        <v>0</v>
      </c>
    </row>
    <row r="8" spans="1:18">
      <c r="A8" s="4">
        <v>7</v>
      </c>
      <c r="B8" s="4" t="s">
        <v>31</v>
      </c>
      <c r="C8" s="4" t="s">
        <v>32</v>
      </c>
      <c r="D8" s="4" t="s">
        <v>17</v>
      </c>
      <c r="E8" s="4" t="s">
        <v>33</v>
      </c>
      <c r="F8" s="3" t="s">
        <v>19</v>
      </c>
      <c r="G8" s="3" t="s">
        <v>19</v>
      </c>
      <c r="H8" s="3" t="s">
        <v>19</v>
      </c>
      <c r="I8" s="3" t="s">
        <v>19</v>
      </c>
      <c r="J8" s="3" t="s">
        <v>19</v>
      </c>
      <c r="K8" s="3" t="s">
        <v>19</v>
      </c>
      <c r="L8" s="3" t="s">
        <v>19</v>
      </c>
      <c r="M8" s="3" t="s">
        <v>19</v>
      </c>
      <c r="N8" s="3" t="s">
        <v>19</v>
      </c>
      <c r="O8" s="3" t="s">
        <v>19</v>
      </c>
      <c r="P8" s="3" t="s">
        <v>19</v>
      </c>
      <c r="Q8" s="6">
        <f t="shared" si="0"/>
        <v>0</v>
      </c>
      <c r="R8" s="6">
        <f t="shared" si="1"/>
        <v>0</v>
      </c>
    </row>
    <row r="9" spans="1:18">
      <c r="A9" s="4">
        <v>8</v>
      </c>
      <c r="B9" s="4" t="s">
        <v>34</v>
      </c>
      <c r="C9" s="4" t="s">
        <v>16</v>
      </c>
      <c r="D9" s="4" t="s">
        <v>17</v>
      </c>
      <c r="E9" s="4" t="s">
        <v>35</v>
      </c>
      <c r="F9" s="3">
        <v>6.85</v>
      </c>
      <c r="G9" s="3" t="s">
        <v>19</v>
      </c>
      <c r="H9" s="3" t="s">
        <v>19</v>
      </c>
      <c r="I9" s="3" t="s">
        <v>19</v>
      </c>
      <c r="J9" s="3" t="s">
        <v>19</v>
      </c>
      <c r="K9" s="3">
        <v>8.4</v>
      </c>
      <c r="L9" s="3" t="s">
        <v>19</v>
      </c>
      <c r="M9" s="3" t="s">
        <v>19</v>
      </c>
      <c r="N9" s="3">
        <v>4.9000000000000004</v>
      </c>
      <c r="O9" s="3">
        <v>3.8</v>
      </c>
      <c r="P9" s="3" t="s">
        <v>19</v>
      </c>
      <c r="Q9" s="6">
        <f t="shared" si="0"/>
        <v>2.395</v>
      </c>
      <c r="R9" s="6">
        <f t="shared" si="1"/>
        <v>0</v>
      </c>
    </row>
    <row r="10" spans="1:18">
      <c r="A10" s="4">
        <v>9</v>
      </c>
      <c r="B10" s="4" t="s">
        <v>36</v>
      </c>
      <c r="C10" s="4" t="s">
        <v>16</v>
      </c>
      <c r="D10" s="4" t="s">
        <v>17</v>
      </c>
      <c r="E10" s="4" t="s">
        <v>37</v>
      </c>
      <c r="F10" s="3">
        <v>6.3</v>
      </c>
      <c r="G10" s="3">
        <v>7.4</v>
      </c>
      <c r="H10" s="3">
        <v>5.9</v>
      </c>
      <c r="I10" s="3">
        <v>4</v>
      </c>
      <c r="J10" s="3">
        <v>3.15</v>
      </c>
      <c r="K10" s="3">
        <v>8.4</v>
      </c>
      <c r="L10" s="3" t="s">
        <v>19</v>
      </c>
      <c r="M10" s="3" t="s">
        <v>19</v>
      </c>
      <c r="N10" s="3" t="s">
        <v>19</v>
      </c>
      <c r="O10" s="3">
        <v>3.8</v>
      </c>
      <c r="P10" s="3">
        <v>0.9</v>
      </c>
      <c r="Q10" s="6">
        <f t="shared" si="0"/>
        <v>3.9849999999999994</v>
      </c>
      <c r="R10" s="6">
        <f t="shared" si="1"/>
        <v>0</v>
      </c>
    </row>
    <row r="11" spans="1:18">
      <c r="A11" s="4">
        <v>10</v>
      </c>
      <c r="B11" s="4" t="s">
        <v>38</v>
      </c>
      <c r="C11" s="4" t="s">
        <v>16</v>
      </c>
      <c r="D11" s="4" t="s">
        <v>17</v>
      </c>
      <c r="E11" s="4" t="s">
        <v>39</v>
      </c>
      <c r="F11" s="3">
        <v>7.1</v>
      </c>
      <c r="G11" s="3">
        <v>8.5</v>
      </c>
      <c r="H11" s="3">
        <v>9</v>
      </c>
      <c r="I11" s="3">
        <v>9.6</v>
      </c>
      <c r="J11" s="3">
        <v>5.2</v>
      </c>
      <c r="K11" s="3">
        <v>9.1</v>
      </c>
      <c r="L11" s="3" t="s">
        <v>19</v>
      </c>
      <c r="M11" s="3">
        <v>7.7</v>
      </c>
      <c r="N11" s="3">
        <v>8.4</v>
      </c>
      <c r="O11" s="3">
        <v>9.5</v>
      </c>
      <c r="P11" s="3">
        <v>7.4</v>
      </c>
      <c r="Q11" s="6">
        <f t="shared" si="0"/>
        <v>8.1500000000000021</v>
      </c>
      <c r="R11" s="6">
        <f t="shared" si="1"/>
        <v>0</v>
      </c>
    </row>
    <row r="12" spans="1:18">
      <c r="A12" s="4">
        <v>11</v>
      </c>
      <c r="B12" s="4" t="s">
        <v>40</v>
      </c>
      <c r="C12" s="4" t="s">
        <v>16</v>
      </c>
      <c r="D12" s="4" t="s">
        <v>17</v>
      </c>
      <c r="E12" s="4" t="s">
        <v>41</v>
      </c>
      <c r="F12" s="3">
        <v>8</v>
      </c>
      <c r="G12" s="3">
        <v>7.75</v>
      </c>
      <c r="H12" s="3">
        <v>7</v>
      </c>
      <c r="I12" s="3">
        <v>6.4</v>
      </c>
      <c r="J12" s="3">
        <v>3.05</v>
      </c>
      <c r="K12" s="3">
        <v>7.8</v>
      </c>
      <c r="L12" s="3">
        <v>10</v>
      </c>
      <c r="M12" s="3">
        <v>6.3</v>
      </c>
      <c r="N12" s="3">
        <v>8.8000000000000007</v>
      </c>
      <c r="O12" s="3">
        <v>9.5</v>
      </c>
      <c r="P12" s="3">
        <v>7.4</v>
      </c>
      <c r="Q12" s="6">
        <f t="shared" si="0"/>
        <v>7.8950000000000005</v>
      </c>
      <c r="R12" s="6">
        <f t="shared" si="1"/>
        <v>3.05</v>
      </c>
    </row>
    <row r="13" spans="1:18">
      <c r="A13" s="4">
        <v>12</v>
      </c>
      <c r="B13" s="4" t="s">
        <v>42</v>
      </c>
      <c r="C13" s="4" t="s">
        <v>43</v>
      </c>
      <c r="D13" s="4" t="s">
        <v>17</v>
      </c>
      <c r="E13" s="4" t="s">
        <v>44</v>
      </c>
      <c r="F13" s="3" t="s">
        <v>19</v>
      </c>
      <c r="G13" s="3">
        <v>8.1999999999999993</v>
      </c>
      <c r="H13" s="3">
        <v>9.6</v>
      </c>
      <c r="I13" s="3">
        <v>9.75</v>
      </c>
      <c r="J13" s="3" t="s">
        <v>19</v>
      </c>
      <c r="K13" s="3">
        <v>9.5</v>
      </c>
      <c r="L13" s="3">
        <v>8.75</v>
      </c>
      <c r="M13" s="3">
        <v>8.6</v>
      </c>
      <c r="N13" s="3" t="s">
        <v>19</v>
      </c>
      <c r="O13" s="3" t="s">
        <v>19</v>
      </c>
      <c r="P13" s="3" t="s">
        <v>19</v>
      </c>
      <c r="Q13" s="6">
        <f t="shared" si="0"/>
        <v>5.4399999999999995</v>
      </c>
      <c r="R13" s="6">
        <f t="shared" si="1"/>
        <v>0</v>
      </c>
    </row>
    <row r="14" spans="1:18">
      <c r="A14" s="4">
        <v>13</v>
      </c>
      <c r="B14" s="4" t="s">
        <v>45</v>
      </c>
      <c r="C14" s="4" t="s">
        <v>23</v>
      </c>
      <c r="D14" s="4" t="s">
        <v>17</v>
      </c>
      <c r="E14" s="4" t="s">
        <v>46</v>
      </c>
      <c r="F14" s="3">
        <v>7.95</v>
      </c>
      <c r="G14" s="3" t="s">
        <v>19</v>
      </c>
      <c r="H14" s="3">
        <v>9.3000000000000007</v>
      </c>
      <c r="I14" s="3">
        <v>8.5500000000000007</v>
      </c>
      <c r="J14" s="3" t="s">
        <v>19</v>
      </c>
      <c r="K14" s="3">
        <v>9.3000000000000007</v>
      </c>
      <c r="L14" s="3" t="s">
        <v>19</v>
      </c>
      <c r="M14" s="3">
        <v>7.4</v>
      </c>
      <c r="N14" s="3">
        <v>8.6</v>
      </c>
      <c r="O14" s="3">
        <v>7.9</v>
      </c>
      <c r="P14" s="3">
        <v>9.5</v>
      </c>
      <c r="Q14" s="6">
        <f t="shared" si="0"/>
        <v>6.85</v>
      </c>
      <c r="R14" s="6">
        <f t="shared" si="1"/>
        <v>0</v>
      </c>
    </row>
    <row r="15" spans="1:18">
      <c r="A15" s="4">
        <v>14</v>
      </c>
      <c r="B15" s="4" t="s">
        <v>47</v>
      </c>
      <c r="C15" s="4" t="s">
        <v>16</v>
      </c>
      <c r="D15" s="4" t="s">
        <v>17</v>
      </c>
      <c r="E15" s="4" t="s">
        <v>48</v>
      </c>
      <c r="F15" s="3">
        <v>7.9</v>
      </c>
      <c r="G15" s="3">
        <v>7.5</v>
      </c>
      <c r="H15" s="3">
        <v>8</v>
      </c>
      <c r="I15" s="3">
        <v>7.6</v>
      </c>
      <c r="J15" s="3">
        <v>3.55</v>
      </c>
      <c r="K15" s="3">
        <v>9.5</v>
      </c>
      <c r="L15" s="3">
        <v>8.75</v>
      </c>
      <c r="M15" s="3">
        <v>7.6</v>
      </c>
      <c r="N15" s="3">
        <v>7.6</v>
      </c>
      <c r="O15" s="3">
        <v>8.8000000000000007</v>
      </c>
      <c r="P15" s="3">
        <v>10</v>
      </c>
      <c r="Q15" s="6">
        <f t="shared" si="0"/>
        <v>8.3249999999999993</v>
      </c>
      <c r="R15" s="6">
        <f t="shared" si="1"/>
        <v>3.55</v>
      </c>
    </row>
    <row r="16" spans="1:18">
      <c r="A16" s="4">
        <v>15</v>
      </c>
      <c r="B16" s="4" t="s">
        <v>49</v>
      </c>
      <c r="C16" s="4" t="s">
        <v>16</v>
      </c>
      <c r="D16" s="4" t="s">
        <v>17</v>
      </c>
      <c r="E16" s="4" t="s">
        <v>50</v>
      </c>
      <c r="F16" s="3">
        <v>8</v>
      </c>
      <c r="G16" s="3">
        <v>8.5500000000000007</v>
      </c>
      <c r="H16" s="3">
        <v>6.5</v>
      </c>
      <c r="I16" s="3">
        <v>3.4</v>
      </c>
      <c r="J16" s="3" t="s">
        <v>19</v>
      </c>
      <c r="K16" s="3">
        <v>8.3000000000000007</v>
      </c>
      <c r="L16" s="3">
        <v>9.9</v>
      </c>
      <c r="M16" s="3">
        <v>10</v>
      </c>
      <c r="N16" s="3">
        <v>9.1</v>
      </c>
      <c r="O16" s="3">
        <v>8.6999999999999993</v>
      </c>
      <c r="P16" s="3">
        <v>6.3</v>
      </c>
      <c r="Q16" s="6">
        <f t="shared" si="0"/>
        <v>7.875</v>
      </c>
      <c r="R16" s="6">
        <f t="shared" si="1"/>
        <v>0</v>
      </c>
    </row>
    <row r="17" spans="1:18">
      <c r="A17" s="4">
        <v>16</v>
      </c>
      <c r="B17" s="4" t="s">
        <v>51</v>
      </c>
      <c r="C17" s="4" t="s">
        <v>16</v>
      </c>
      <c r="D17" s="4" t="s">
        <v>17</v>
      </c>
      <c r="E17" s="4" t="s">
        <v>52</v>
      </c>
      <c r="F17" s="3">
        <v>8</v>
      </c>
      <c r="G17" s="3">
        <v>7.75</v>
      </c>
      <c r="H17" s="3">
        <v>7</v>
      </c>
      <c r="I17" s="3">
        <v>6.4</v>
      </c>
      <c r="J17" s="3">
        <v>3.05</v>
      </c>
      <c r="K17" s="3">
        <v>7.8</v>
      </c>
      <c r="L17" s="3">
        <v>10</v>
      </c>
      <c r="M17" s="3">
        <v>6.3</v>
      </c>
      <c r="N17" s="3">
        <v>8.8000000000000007</v>
      </c>
      <c r="O17" s="3">
        <v>9.5</v>
      </c>
      <c r="P17" s="3">
        <v>7.4</v>
      </c>
      <c r="Q17" s="6">
        <f t="shared" si="0"/>
        <v>7.8950000000000005</v>
      </c>
      <c r="R17" s="6">
        <f t="shared" si="1"/>
        <v>3.05</v>
      </c>
    </row>
    <row r="18" spans="1:18">
      <c r="A18" s="4">
        <v>17</v>
      </c>
      <c r="B18" s="4" t="s">
        <v>53</v>
      </c>
      <c r="C18" s="4" t="s">
        <v>16</v>
      </c>
      <c r="D18" s="4" t="s">
        <v>17</v>
      </c>
      <c r="E18" s="4" t="s">
        <v>54</v>
      </c>
      <c r="F18" s="3">
        <v>7.9</v>
      </c>
      <c r="G18" s="3">
        <v>7.5</v>
      </c>
      <c r="H18" s="3">
        <v>8</v>
      </c>
      <c r="I18" s="3">
        <v>7.6</v>
      </c>
      <c r="J18" s="3">
        <v>3.55</v>
      </c>
      <c r="K18" s="3">
        <v>9.5</v>
      </c>
      <c r="L18" s="3">
        <v>8.75</v>
      </c>
      <c r="M18" s="3">
        <v>7.6</v>
      </c>
      <c r="N18" s="3">
        <v>7.6</v>
      </c>
      <c r="O18" s="3">
        <v>8.8000000000000007</v>
      </c>
      <c r="P18" s="3">
        <v>10</v>
      </c>
      <c r="Q18" s="6">
        <f t="shared" si="0"/>
        <v>8.3249999999999993</v>
      </c>
      <c r="R18" s="6">
        <f t="shared" si="1"/>
        <v>3.55</v>
      </c>
    </row>
    <row r="19" spans="1:18">
      <c r="A19" s="4">
        <v>18</v>
      </c>
      <c r="B19" s="4" t="s">
        <v>55</v>
      </c>
      <c r="C19" s="4" t="s">
        <v>16</v>
      </c>
      <c r="D19" s="4" t="s">
        <v>17</v>
      </c>
      <c r="E19" s="4" t="s">
        <v>56</v>
      </c>
      <c r="F19" s="3" t="s">
        <v>19</v>
      </c>
      <c r="G19" s="3" t="s">
        <v>19</v>
      </c>
      <c r="H19" s="3">
        <v>5.9</v>
      </c>
      <c r="I19" s="3">
        <v>4</v>
      </c>
      <c r="J19" s="3" t="s">
        <v>19</v>
      </c>
      <c r="K19" s="3" t="s">
        <v>19</v>
      </c>
      <c r="L19" s="3" t="s">
        <v>19</v>
      </c>
      <c r="M19" s="3" t="s">
        <v>19</v>
      </c>
      <c r="N19" s="3" t="s">
        <v>19</v>
      </c>
      <c r="O19" s="3" t="s">
        <v>19</v>
      </c>
      <c r="P19" s="3" t="s">
        <v>19</v>
      </c>
      <c r="Q19" s="6">
        <f t="shared" si="0"/>
        <v>0.99</v>
      </c>
      <c r="R19" s="6">
        <f t="shared" si="1"/>
        <v>0</v>
      </c>
    </row>
    <row r="20" spans="1:18">
      <c r="A20" s="4">
        <v>19</v>
      </c>
      <c r="B20" s="4" t="s">
        <v>57</v>
      </c>
      <c r="C20" s="4" t="s">
        <v>16</v>
      </c>
      <c r="D20" s="4" t="s">
        <v>17</v>
      </c>
      <c r="E20" s="4" t="s">
        <v>58</v>
      </c>
      <c r="F20" s="3" t="s">
        <v>19</v>
      </c>
      <c r="G20" s="3" t="s">
        <v>19</v>
      </c>
      <c r="H20" s="3" t="s">
        <v>19</v>
      </c>
      <c r="I20" s="3" t="s">
        <v>19</v>
      </c>
      <c r="J20" s="3" t="s">
        <v>19</v>
      </c>
      <c r="K20" s="3" t="s">
        <v>19</v>
      </c>
      <c r="L20" s="3" t="s">
        <v>19</v>
      </c>
      <c r="M20" s="3" t="s">
        <v>19</v>
      </c>
      <c r="N20" s="3" t="s">
        <v>19</v>
      </c>
      <c r="O20" s="3" t="s">
        <v>19</v>
      </c>
      <c r="P20" s="3" t="s">
        <v>19</v>
      </c>
      <c r="Q20" s="6">
        <f t="shared" si="0"/>
        <v>0</v>
      </c>
      <c r="R20" s="6">
        <f t="shared" si="1"/>
        <v>0</v>
      </c>
    </row>
    <row r="21" spans="1:18">
      <c r="A21" s="4">
        <v>20</v>
      </c>
      <c r="B21" s="4" t="s">
        <v>59</v>
      </c>
      <c r="C21" s="4" t="s">
        <v>16</v>
      </c>
      <c r="D21" s="4" t="s">
        <v>17</v>
      </c>
      <c r="E21" s="4" t="s">
        <v>60</v>
      </c>
      <c r="F21" s="3">
        <v>8.5</v>
      </c>
      <c r="G21" s="3">
        <v>8.3000000000000007</v>
      </c>
      <c r="H21" s="3">
        <v>8.3000000000000007</v>
      </c>
      <c r="I21" s="3">
        <v>9.4499999999999993</v>
      </c>
      <c r="J21" s="3" t="s">
        <v>19</v>
      </c>
      <c r="K21" s="3">
        <v>8.4</v>
      </c>
      <c r="L21" s="3">
        <v>8.25</v>
      </c>
      <c r="M21" s="3">
        <v>8.8000000000000007</v>
      </c>
      <c r="N21" s="3">
        <v>8.6</v>
      </c>
      <c r="O21" s="3">
        <v>9.3000000000000007</v>
      </c>
      <c r="P21" s="3">
        <v>7.6</v>
      </c>
      <c r="Q21" s="6">
        <f t="shared" si="0"/>
        <v>8.5499999999999989</v>
      </c>
      <c r="R21" s="6">
        <f t="shared" si="1"/>
        <v>0</v>
      </c>
    </row>
    <row r="22" spans="1:18">
      <c r="A22" s="4">
        <v>21</v>
      </c>
      <c r="B22" s="4" t="s">
        <v>61</v>
      </c>
      <c r="C22" s="4" t="s">
        <v>16</v>
      </c>
      <c r="D22" s="4" t="s">
        <v>17</v>
      </c>
      <c r="E22" s="4" t="s">
        <v>62</v>
      </c>
      <c r="F22" s="3">
        <v>7.1</v>
      </c>
      <c r="G22" s="3">
        <v>8.1</v>
      </c>
      <c r="H22" s="3">
        <v>7.9</v>
      </c>
      <c r="I22" s="3">
        <v>7.9</v>
      </c>
      <c r="J22" s="3">
        <v>8.8000000000000007</v>
      </c>
      <c r="K22" s="3">
        <v>9.4499999999999993</v>
      </c>
      <c r="L22" s="3">
        <v>10</v>
      </c>
      <c r="M22" s="3">
        <v>6.4</v>
      </c>
      <c r="N22" s="3">
        <v>8.1999999999999993</v>
      </c>
      <c r="O22" s="3">
        <v>8.9</v>
      </c>
      <c r="P22" s="3">
        <v>7.4</v>
      </c>
      <c r="Q22" s="6">
        <f t="shared" si="0"/>
        <v>8.3750000000000018</v>
      </c>
      <c r="R22" s="6">
        <f t="shared" si="1"/>
        <v>6.4</v>
      </c>
    </row>
    <row r="23" spans="1:18">
      <c r="A23" s="4">
        <v>22</v>
      </c>
      <c r="B23" s="4" t="s">
        <v>63</v>
      </c>
      <c r="C23" s="4" t="s">
        <v>16</v>
      </c>
      <c r="D23" s="4" t="s">
        <v>17</v>
      </c>
      <c r="E23" s="4" t="s">
        <v>64</v>
      </c>
      <c r="F23" s="3">
        <v>8.1999999999999993</v>
      </c>
      <c r="G23" s="3">
        <v>8.3000000000000007</v>
      </c>
      <c r="H23" s="3">
        <v>6.8</v>
      </c>
      <c r="I23" s="3" t="s">
        <v>19</v>
      </c>
      <c r="J23" s="3">
        <v>0.96</v>
      </c>
      <c r="K23" s="3" t="s">
        <v>19</v>
      </c>
      <c r="L23" s="3" t="s">
        <v>19</v>
      </c>
      <c r="M23" s="3" t="s">
        <v>19</v>
      </c>
      <c r="N23" s="3">
        <v>7.9</v>
      </c>
      <c r="O23" s="3">
        <v>9</v>
      </c>
      <c r="P23" s="3">
        <v>8.5</v>
      </c>
      <c r="Q23" s="6">
        <f t="shared" si="0"/>
        <v>4.9660000000000002</v>
      </c>
      <c r="R23" s="6">
        <f t="shared" si="1"/>
        <v>0</v>
      </c>
    </row>
    <row r="24" spans="1:18">
      <c r="A24" s="4">
        <v>23</v>
      </c>
      <c r="B24" s="4" t="s">
        <v>65</v>
      </c>
      <c r="C24" s="4" t="s">
        <v>43</v>
      </c>
      <c r="D24" s="4" t="s">
        <v>17</v>
      </c>
      <c r="E24" s="4" t="s">
        <v>66</v>
      </c>
      <c r="F24" s="3" t="s">
        <v>19</v>
      </c>
      <c r="G24" s="3" t="s">
        <v>19</v>
      </c>
      <c r="H24" s="3" t="s">
        <v>19</v>
      </c>
      <c r="I24" s="3" t="s">
        <v>19</v>
      </c>
      <c r="J24" s="3" t="s">
        <v>19</v>
      </c>
      <c r="K24" s="3" t="s">
        <v>19</v>
      </c>
      <c r="L24" s="3" t="s">
        <v>19</v>
      </c>
      <c r="M24" s="3" t="s">
        <v>19</v>
      </c>
      <c r="N24" s="3" t="s">
        <v>19</v>
      </c>
      <c r="O24" s="3" t="s">
        <v>19</v>
      </c>
      <c r="P24" s="3" t="s">
        <v>19</v>
      </c>
      <c r="Q24" s="6">
        <f t="shared" si="0"/>
        <v>0</v>
      </c>
      <c r="R24" s="6">
        <f t="shared" si="1"/>
        <v>0</v>
      </c>
    </row>
    <row r="25" spans="1:18">
      <c r="A25" s="4">
        <v>24</v>
      </c>
      <c r="B25" s="4" t="s">
        <v>67</v>
      </c>
      <c r="C25" s="4" t="s">
        <v>68</v>
      </c>
      <c r="D25" s="4" t="s">
        <v>17</v>
      </c>
      <c r="E25" s="4" t="s">
        <v>69</v>
      </c>
      <c r="F25" s="3" t="s">
        <v>19</v>
      </c>
      <c r="G25" s="3" t="s">
        <v>19</v>
      </c>
      <c r="H25" s="3" t="s">
        <v>19</v>
      </c>
      <c r="I25" s="3" t="s">
        <v>19</v>
      </c>
      <c r="J25" s="3" t="s">
        <v>19</v>
      </c>
      <c r="K25" s="3">
        <v>8.9</v>
      </c>
      <c r="L25" s="3" t="s">
        <v>19</v>
      </c>
      <c r="M25" s="3">
        <v>3</v>
      </c>
      <c r="N25" s="3" t="s">
        <v>19</v>
      </c>
      <c r="O25" s="3" t="s">
        <v>19</v>
      </c>
      <c r="P25" s="3" t="s">
        <v>19</v>
      </c>
      <c r="Q25" s="6">
        <f t="shared" si="0"/>
        <v>1.19</v>
      </c>
      <c r="R25" s="6">
        <f t="shared" si="1"/>
        <v>0</v>
      </c>
    </row>
    <row r="26" spans="1:18">
      <c r="A26" s="4">
        <v>25</v>
      </c>
      <c r="B26" s="4" t="s">
        <v>70</v>
      </c>
      <c r="C26" s="4" t="s">
        <v>23</v>
      </c>
      <c r="D26" s="4" t="s">
        <v>17</v>
      </c>
      <c r="E26" s="4" t="s">
        <v>71</v>
      </c>
      <c r="F26" s="3">
        <v>7.65</v>
      </c>
      <c r="G26" s="3" t="s">
        <v>19</v>
      </c>
      <c r="H26" s="3">
        <v>8.1</v>
      </c>
      <c r="I26" s="3" t="s">
        <v>19</v>
      </c>
      <c r="J26" s="3" t="s">
        <v>19</v>
      </c>
      <c r="K26" s="3" t="s">
        <v>19</v>
      </c>
      <c r="L26" s="3" t="s">
        <v>19</v>
      </c>
      <c r="M26" s="3" t="s">
        <v>19</v>
      </c>
      <c r="N26" s="3" t="s">
        <v>19</v>
      </c>
      <c r="O26" s="3" t="s">
        <v>19</v>
      </c>
      <c r="P26" s="3" t="s">
        <v>19</v>
      </c>
      <c r="Q26" s="6">
        <f t="shared" si="0"/>
        <v>1.575</v>
      </c>
      <c r="R26" s="6">
        <f t="shared" si="1"/>
        <v>0</v>
      </c>
    </row>
    <row r="27" spans="1:18">
      <c r="A27" s="4">
        <v>26</v>
      </c>
      <c r="B27" s="4" t="s">
        <v>72</v>
      </c>
      <c r="C27" s="4" t="s">
        <v>16</v>
      </c>
      <c r="D27" s="4" t="s">
        <v>17</v>
      </c>
      <c r="E27" s="4" t="s">
        <v>73</v>
      </c>
      <c r="F27" s="3">
        <v>7.65</v>
      </c>
      <c r="G27" s="3" t="s">
        <v>19</v>
      </c>
      <c r="H27" s="3">
        <v>8.1</v>
      </c>
      <c r="I27" s="3" t="s">
        <v>19</v>
      </c>
      <c r="J27" s="3">
        <v>3.15</v>
      </c>
      <c r="K27" s="3">
        <v>8.4</v>
      </c>
      <c r="L27" s="3" t="s">
        <v>19</v>
      </c>
      <c r="M27" s="3" t="s">
        <v>19</v>
      </c>
      <c r="N27" s="3" t="s">
        <v>19</v>
      </c>
      <c r="O27" s="3" t="s">
        <v>19</v>
      </c>
      <c r="P27" s="3">
        <v>0.9</v>
      </c>
      <c r="Q27" s="6">
        <f t="shared" si="0"/>
        <v>2.8199999999999994</v>
      </c>
      <c r="R27" s="6">
        <f t="shared" si="1"/>
        <v>0</v>
      </c>
    </row>
    <row r="28" spans="1:18">
      <c r="A28" s="4">
        <v>27</v>
      </c>
      <c r="B28" s="4" t="s">
        <v>74</v>
      </c>
      <c r="C28" s="4" t="s">
        <v>23</v>
      </c>
      <c r="D28" s="4" t="s">
        <v>17</v>
      </c>
      <c r="E28" s="4" t="s">
        <v>75</v>
      </c>
      <c r="F28" s="3" t="s">
        <v>19</v>
      </c>
      <c r="G28" s="3" t="s">
        <v>19</v>
      </c>
      <c r="H28" s="3" t="s">
        <v>19</v>
      </c>
      <c r="I28" s="3" t="s">
        <v>19</v>
      </c>
      <c r="J28" s="3" t="s">
        <v>19</v>
      </c>
      <c r="K28" s="3" t="s">
        <v>19</v>
      </c>
      <c r="L28" s="3" t="s">
        <v>19</v>
      </c>
      <c r="M28" s="3" t="s">
        <v>19</v>
      </c>
      <c r="N28" s="3" t="s">
        <v>19</v>
      </c>
      <c r="O28" s="3" t="s">
        <v>19</v>
      </c>
      <c r="P28" s="3" t="s">
        <v>19</v>
      </c>
      <c r="Q28" s="6">
        <f t="shared" si="0"/>
        <v>0</v>
      </c>
      <c r="R28" s="6">
        <f t="shared" si="1"/>
        <v>0</v>
      </c>
    </row>
    <row r="29" spans="1:18">
      <c r="A29" s="4">
        <v>28</v>
      </c>
      <c r="B29" s="4" t="s">
        <v>76</v>
      </c>
      <c r="C29" s="4" t="s">
        <v>16</v>
      </c>
      <c r="D29" s="4" t="s">
        <v>17</v>
      </c>
      <c r="E29" s="4" t="s">
        <v>77</v>
      </c>
      <c r="F29" s="3">
        <v>7.8</v>
      </c>
      <c r="G29" s="3">
        <v>6.9</v>
      </c>
      <c r="H29" s="3">
        <v>9.1</v>
      </c>
      <c r="I29" s="3">
        <v>7.6</v>
      </c>
      <c r="J29" s="3">
        <v>7.3</v>
      </c>
      <c r="K29" s="3">
        <v>9.5</v>
      </c>
      <c r="L29" s="3">
        <v>9.25</v>
      </c>
      <c r="M29" s="3">
        <v>8.6</v>
      </c>
      <c r="N29" s="3">
        <v>6.3</v>
      </c>
      <c r="O29" s="3">
        <v>9.3000000000000007</v>
      </c>
      <c r="P29" s="3">
        <v>8.6999999999999993</v>
      </c>
      <c r="Q29" s="6">
        <f t="shared" si="0"/>
        <v>8.4049999999999994</v>
      </c>
      <c r="R29" s="6">
        <f t="shared" si="1"/>
        <v>6.3</v>
      </c>
    </row>
    <row r="30" spans="1:18">
      <c r="A30" s="4">
        <v>29</v>
      </c>
      <c r="B30" s="4" t="s">
        <v>78</v>
      </c>
      <c r="C30" s="4" t="s">
        <v>16</v>
      </c>
      <c r="D30" s="4" t="s">
        <v>17</v>
      </c>
      <c r="E30" s="4" t="s">
        <v>79</v>
      </c>
      <c r="F30" s="3" t="s">
        <v>19</v>
      </c>
      <c r="G30" s="3" t="s">
        <v>19</v>
      </c>
      <c r="H30" s="3" t="s">
        <v>19</v>
      </c>
      <c r="I30" s="3" t="s">
        <v>19</v>
      </c>
      <c r="J30" s="3" t="s">
        <v>19</v>
      </c>
      <c r="K30" s="3" t="s">
        <v>19</v>
      </c>
      <c r="L30" s="3" t="s">
        <v>19</v>
      </c>
      <c r="M30" s="3" t="s">
        <v>19</v>
      </c>
      <c r="N30" s="3" t="s">
        <v>19</v>
      </c>
      <c r="O30" s="3" t="s">
        <v>19</v>
      </c>
      <c r="P30" s="3" t="s">
        <v>19</v>
      </c>
      <c r="Q30" s="6">
        <f t="shared" si="0"/>
        <v>0</v>
      </c>
      <c r="R30" s="6">
        <f t="shared" si="1"/>
        <v>0</v>
      </c>
    </row>
    <row r="31" spans="1:18">
      <c r="A31" s="4">
        <v>30</v>
      </c>
      <c r="B31" s="4" t="s">
        <v>80</v>
      </c>
      <c r="C31" s="4" t="s">
        <v>16</v>
      </c>
      <c r="D31" s="4" t="s">
        <v>17</v>
      </c>
      <c r="E31" s="4" t="s">
        <v>81</v>
      </c>
      <c r="F31" s="3">
        <v>7.8</v>
      </c>
      <c r="G31" s="3">
        <v>6.9</v>
      </c>
      <c r="H31" s="3">
        <v>9.1</v>
      </c>
      <c r="I31" s="3">
        <v>7.6</v>
      </c>
      <c r="J31" s="3">
        <v>7.3</v>
      </c>
      <c r="K31" s="3">
        <v>9.5</v>
      </c>
      <c r="L31" s="3">
        <v>9.25</v>
      </c>
      <c r="M31" s="3" t="s">
        <v>19</v>
      </c>
      <c r="N31" s="3">
        <v>6.3</v>
      </c>
      <c r="O31" s="3">
        <v>9.3000000000000007</v>
      </c>
      <c r="P31" s="3">
        <v>8.6999999999999993</v>
      </c>
      <c r="Q31" s="6">
        <f t="shared" si="0"/>
        <v>8.1750000000000007</v>
      </c>
      <c r="R31" s="6">
        <f t="shared" si="1"/>
        <v>0</v>
      </c>
    </row>
    <row r="32" spans="1:18">
      <c r="A32" s="4">
        <v>31</v>
      </c>
      <c r="B32" s="4" t="s">
        <v>82</v>
      </c>
      <c r="C32" s="4" t="s">
        <v>16</v>
      </c>
      <c r="D32" s="4" t="s">
        <v>17</v>
      </c>
      <c r="E32" s="4" t="s">
        <v>83</v>
      </c>
      <c r="F32" s="3">
        <v>7.95</v>
      </c>
      <c r="G32" s="3" t="s">
        <v>19</v>
      </c>
      <c r="H32" s="3">
        <v>9.3000000000000007</v>
      </c>
      <c r="I32" s="3">
        <v>8.5500000000000007</v>
      </c>
      <c r="J32" s="3" t="s">
        <v>19</v>
      </c>
      <c r="K32" s="3">
        <v>9.3000000000000007</v>
      </c>
      <c r="L32" s="3" t="s">
        <v>19</v>
      </c>
      <c r="M32" s="3">
        <v>7.4</v>
      </c>
      <c r="N32" s="3">
        <v>8.6</v>
      </c>
      <c r="O32" s="3">
        <v>7.9</v>
      </c>
      <c r="P32" s="3">
        <v>9.5</v>
      </c>
      <c r="Q32" s="6">
        <f t="shared" si="0"/>
        <v>6.85</v>
      </c>
      <c r="R32" s="6">
        <f t="shared" si="1"/>
        <v>0</v>
      </c>
    </row>
    <row r="33" spans="1:18">
      <c r="A33" s="4">
        <v>32</v>
      </c>
      <c r="B33" s="4" t="s">
        <v>84</v>
      </c>
      <c r="C33" s="4" t="s">
        <v>16</v>
      </c>
      <c r="D33" s="4" t="s">
        <v>17</v>
      </c>
      <c r="E33" s="4" t="s">
        <v>85</v>
      </c>
      <c r="F33" s="3">
        <v>8.8000000000000007</v>
      </c>
      <c r="G33" s="3">
        <v>7.5</v>
      </c>
      <c r="H33" s="3">
        <v>8.6</v>
      </c>
      <c r="I33" s="3">
        <v>7.55</v>
      </c>
      <c r="J33" s="3">
        <v>8.35</v>
      </c>
      <c r="K33" s="3">
        <v>6.1</v>
      </c>
      <c r="L33" s="3">
        <v>8.65</v>
      </c>
      <c r="M33" s="3">
        <v>8.6</v>
      </c>
      <c r="N33" s="3">
        <v>8.1</v>
      </c>
      <c r="O33" s="3">
        <v>8.5</v>
      </c>
      <c r="P33" s="3">
        <v>3.5</v>
      </c>
      <c r="Q33" s="6">
        <f t="shared" si="0"/>
        <v>8.0749999999999993</v>
      </c>
      <c r="R33" s="6">
        <f t="shared" si="1"/>
        <v>3.5</v>
      </c>
    </row>
    <row r="34" spans="1:18">
      <c r="A34" s="4">
        <v>33</v>
      </c>
      <c r="B34" s="4" t="s">
        <v>86</v>
      </c>
      <c r="C34" s="4" t="s">
        <v>16</v>
      </c>
      <c r="D34" s="4" t="s">
        <v>17</v>
      </c>
      <c r="E34" s="4" t="s">
        <v>87</v>
      </c>
      <c r="F34" s="3">
        <v>7.2</v>
      </c>
      <c r="G34" s="3">
        <v>9.3000000000000007</v>
      </c>
      <c r="H34" s="3">
        <v>7.1</v>
      </c>
      <c r="I34" s="3">
        <v>8</v>
      </c>
      <c r="J34" s="3">
        <v>9.0500000000000007</v>
      </c>
      <c r="K34" s="3">
        <v>7.9</v>
      </c>
      <c r="L34" s="3">
        <v>7.75</v>
      </c>
      <c r="M34" s="3">
        <v>7</v>
      </c>
      <c r="N34" s="3">
        <v>7.4</v>
      </c>
      <c r="O34" s="3">
        <v>9.4</v>
      </c>
      <c r="P34" s="3">
        <v>10</v>
      </c>
      <c r="Q34" s="6">
        <f t="shared" ref="Q34:Q65" si="2">(SUM(F34:P34)-MINA(F34:P34))/10</f>
        <v>8.31</v>
      </c>
      <c r="R34" s="6">
        <f t="shared" ref="R34:R65" si="3">MINA(F34:P34)</f>
        <v>7</v>
      </c>
    </row>
    <row r="35" spans="1:18">
      <c r="A35" s="4">
        <v>34</v>
      </c>
      <c r="B35" s="4" t="s">
        <v>88</v>
      </c>
      <c r="C35" s="4" t="s">
        <v>32</v>
      </c>
      <c r="D35" s="4" t="s">
        <v>17</v>
      </c>
      <c r="E35" s="4" t="s">
        <v>89</v>
      </c>
      <c r="F35" s="3">
        <v>7.3</v>
      </c>
      <c r="G35" s="3">
        <v>4.8</v>
      </c>
      <c r="H35" s="3" t="s">
        <v>19</v>
      </c>
      <c r="I35" s="3">
        <v>2.4500000000000002</v>
      </c>
      <c r="J35" s="3" t="s">
        <v>19</v>
      </c>
      <c r="K35" s="3" t="s">
        <v>19</v>
      </c>
      <c r="L35" s="3" t="s">
        <v>19</v>
      </c>
      <c r="M35" s="3" t="s">
        <v>19</v>
      </c>
      <c r="N35" s="3" t="s">
        <v>19</v>
      </c>
      <c r="O35" s="3" t="s">
        <v>19</v>
      </c>
      <c r="P35" s="3" t="s">
        <v>19</v>
      </c>
      <c r="Q35" s="6">
        <f t="shared" si="2"/>
        <v>1.4550000000000001</v>
      </c>
      <c r="R35" s="6">
        <f t="shared" si="3"/>
        <v>0</v>
      </c>
    </row>
    <row r="36" spans="1:18">
      <c r="A36" s="4">
        <v>35</v>
      </c>
      <c r="B36" s="4" t="s">
        <v>90</v>
      </c>
      <c r="C36" s="4" t="s">
        <v>16</v>
      </c>
      <c r="D36" s="4" t="s">
        <v>17</v>
      </c>
      <c r="E36" s="4" t="s">
        <v>91</v>
      </c>
      <c r="F36" s="3">
        <v>5.6</v>
      </c>
      <c r="G36" s="3">
        <v>7.85</v>
      </c>
      <c r="H36" s="3">
        <v>4.9000000000000004</v>
      </c>
      <c r="I36" s="3">
        <v>7.6</v>
      </c>
      <c r="J36" s="3">
        <v>0.96</v>
      </c>
      <c r="K36" s="3">
        <v>6.6</v>
      </c>
      <c r="L36" s="3">
        <v>5</v>
      </c>
      <c r="M36" s="3">
        <v>4.5999999999999996</v>
      </c>
      <c r="N36" s="3">
        <v>7.8</v>
      </c>
      <c r="O36" s="3">
        <v>8.6</v>
      </c>
      <c r="P36" s="3">
        <v>8.1999999999999993</v>
      </c>
      <c r="Q36" s="6">
        <f t="shared" si="2"/>
        <v>6.6750000000000016</v>
      </c>
      <c r="R36" s="6">
        <f t="shared" si="3"/>
        <v>0.96</v>
      </c>
    </row>
    <row r="37" spans="1:18">
      <c r="A37" s="4">
        <v>36</v>
      </c>
      <c r="B37" s="4" t="s">
        <v>92</v>
      </c>
      <c r="C37" s="4" t="s">
        <v>93</v>
      </c>
      <c r="D37" s="4" t="s">
        <v>17</v>
      </c>
      <c r="E37" s="4" t="s">
        <v>94</v>
      </c>
      <c r="F37" s="3">
        <v>7.65</v>
      </c>
      <c r="G37" s="3" t="s">
        <v>19</v>
      </c>
      <c r="H37" s="3">
        <v>8.1</v>
      </c>
      <c r="I37" s="3" t="s">
        <v>19</v>
      </c>
      <c r="J37" s="3" t="s">
        <v>19</v>
      </c>
      <c r="K37" s="3">
        <v>8.9</v>
      </c>
      <c r="L37" s="3" t="s">
        <v>19</v>
      </c>
      <c r="M37" s="3">
        <v>3</v>
      </c>
      <c r="N37" s="3" t="s">
        <v>19</v>
      </c>
      <c r="O37" s="3" t="s">
        <v>19</v>
      </c>
      <c r="P37" s="3" t="s">
        <v>19</v>
      </c>
      <c r="Q37" s="6">
        <f t="shared" si="2"/>
        <v>2.7649999999999997</v>
      </c>
      <c r="R37" s="6">
        <f t="shared" si="3"/>
        <v>0</v>
      </c>
    </row>
    <row r="38" spans="1:18">
      <c r="A38" s="4">
        <v>37</v>
      </c>
      <c r="B38" s="4" t="s">
        <v>95</v>
      </c>
      <c r="C38" s="4" t="s">
        <v>16</v>
      </c>
      <c r="D38" s="4" t="s">
        <v>17</v>
      </c>
      <c r="E38" s="4" t="s">
        <v>96</v>
      </c>
      <c r="F38" s="3">
        <v>8.15</v>
      </c>
      <c r="G38" s="3">
        <v>7.85</v>
      </c>
      <c r="H38" s="3">
        <v>7.8</v>
      </c>
      <c r="I38" s="3">
        <v>6.9</v>
      </c>
      <c r="J38" s="3" t="s">
        <v>19</v>
      </c>
      <c r="K38" s="3">
        <v>7.1</v>
      </c>
      <c r="L38" s="3">
        <v>7.25</v>
      </c>
      <c r="M38" s="3">
        <v>7.2</v>
      </c>
      <c r="N38" s="3" t="s">
        <v>19</v>
      </c>
      <c r="O38" s="3">
        <v>6.9</v>
      </c>
      <c r="P38" s="3">
        <v>3.7</v>
      </c>
      <c r="Q38" s="6">
        <f t="shared" si="2"/>
        <v>6.285000000000001</v>
      </c>
      <c r="R38" s="6">
        <f t="shared" si="3"/>
        <v>0</v>
      </c>
    </row>
    <row r="39" spans="1:18">
      <c r="A39" s="4">
        <v>38</v>
      </c>
      <c r="B39" s="4" t="s">
        <v>97</v>
      </c>
      <c r="C39" s="4" t="s">
        <v>16</v>
      </c>
      <c r="D39" s="4" t="s">
        <v>17</v>
      </c>
      <c r="E39" s="4" t="s">
        <v>98</v>
      </c>
      <c r="F39" s="3">
        <v>8.3000000000000007</v>
      </c>
      <c r="G39" s="3">
        <v>8.5</v>
      </c>
      <c r="H39" s="3">
        <v>9</v>
      </c>
      <c r="I39" s="3">
        <v>9.6</v>
      </c>
      <c r="J39" s="3">
        <v>5.2</v>
      </c>
      <c r="K39" s="3">
        <v>9.1</v>
      </c>
      <c r="L39" s="3" t="s">
        <v>19</v>
      </c>
      <c r="M39" s="3">
        <v>7.7</v>
      </c>
      <c r="N39" s="3">
        <v>8.4</v>
      </c>
      <c r="O39" s="3">
        <v>9.5</v>
      </c>
      <c r="P39" s="3">
        <v>7.4</v>
      </c>
      <c r="Q39" s="6">
        <f t="shared" si="2"/>
        <v>8.2700000000000014</v>
      </c>
      <c r="R39" s="6">
        <f t="shared" si="3"/>
        <v>0</v>
      </c>
    </row>
    <row r="40" spans="1:18">
      <c r="A40" s="4">
        <v>39</v>
      </c>
      <c r="B40" s="4" t="s">
        <v>99</v>
      </c>
      <c r="C40" s="4" t="s">
        <v>16</v>
      </c>
      <c r="D40" s="4" t="s">
        <v>17</v>
      </c>
      <c r="E40" s="4" t="s">
        <v>100</v>
      </c>
      <c r="F40" s="3">
        <v>8.9</v>
      </c>
      <c r="G40" s="3">
        <v>5.05</v>
      </c>
      <c r="H40" s="3">
        <v>6.3</v>
      </c>
      <c r="I40" s="3">
        <v>8.9499999999999993</v>
      </c>
      <c r="J40" s="3" t="s">
        <v>19</v>
      </c>
      <c r="K40" s="3">
        <v>7.8</v>
      </c>
      <c r="L40" s="3">
        <v>10</v>
      </c>
      <c r="M40" s="3">
        <v>8.8000000000000007</v>
      </c>
      <c r="N40" s="3">
        <v>8.5</v>
      </c>
      <c r="O40" s="3">
        <v>7.8</v>
      </c>
      <c r="P40" s="3">
        <v>5.4</v>
      </c>
      <c r="Q40" s="6">
        <f t="shared" si="2"/>
        <v>7.75</v>
      </c>
      <c r="R40" s="6">
        <f t="shared" si="3"/>
        <v>0</v>
      </c>
    </row>
    <row r="41" spans="1:18">
      <c r="A41" s="4">
        <v>40</v>
      </c>
      <c r="B41" s="4" t="s">
        <v>101</v>
      </c>
      <c r="C41" s="4" t="s">
        <v>16</v>
      </c>
      <c r="D41" s="4" t="s">
        <v>17</v>
      </c>
      <c r="E41" s="4" t="s">
        <v>102</v>
      </c>
      <c r="F41" s="3">
        <v>8.8000000000000007</v>
      </c>
      <c r="G41" s="3">
        <v>7.5</v>
      </c>
      <c r="H41" s="3">
        <v>8.6</v>
      </c>
      <c r="I41" s="3">
        <v>7.55</v>
      </c>
      <c r="J41" s="3">
        <v>8.35</v>
      </c>
      <c r="K41" s="3">
        <v>6.1</v>
      </c>
      <c r="L41" s="3">
        <v>8.65</v>
      </c>
      <c r="M41" s="3">
        <v>8.6</v>
      </c>
      <c r="N41" s="3">
        <v>8.1</v>
      </c>
      <c r="O41" s="3">
        <v>8.5</v>
      </c>
      <c r="P41" s="3">
        <v>3.5</v>
      </c>
      <c r="Q41" s="6">
        <f t="shared" si="2"/>
        <v>8.0749999999999993</v>
      </c>
      <c r="R41" s="6">
        <f t="shared" si="3"/>
        <v>3.5</v>
      </c>
    </row>
    <row r="42" spans="1:18">
      <c r="A42" s="4">
        <v>41</v>
      </c>
      <c r="B42" s="4" t="s">
        <v>103</v>
      </c>
      <c r="C42" s="4" t="s">
        <v>16</v>
      </c>
      <c r="D42" s="4" t="s">
        <v>17</v>
      </c>
      <c r="E42" s="4" t="s">
        <v>104</v>
      </c>
      <c r="F42" s="3">
        <v>8</v>
      </c>
      <c r="G42" s="3">
        <v>8.5500000000000007</v>
      </c>
      <c r="H42" s="3">
        <v>6.5</v>
      </c>
      <c r="I42" s="3">
        <v>3.4</v>
      </c>
      <c r="J42" s="3" t="s">
        <v>19</v>
      </c>
      <c r="K42" s="3">
        <v>8.3000000000000007</v>
      </c>
      <c r="L42" s="3">
        <v>9.9</v>
      </c>
      <c r="M42" s="3">
        <v>10</v>
      </c>
      <c r="N42" s="3">
        <v>9.1</v>
      </c>
      <c r="O42" s="3">
        <v>8.6999999999999993</v>
      </c>
      <c r="P42" s="3">
        <v>6.3</v>
      </c>
      <c r="Q42" s="6">
        <f t="shared" si="2"/>
        <v>7.875</v>
      </c>
      <c r="R42" s="6">
        <f t="shared" si="3"/>
        <v>0</v>
      </c>
    </row>
    <row r="43" spans="1:18">
      <c r="A43" s="4">
        <v>42</v>
      </c>
      <c r="B43" s="4" t="s">
        <v>105</v>
      </c>
      <c r="C43" s="4" t="s">
        <v>16</v>
      </c>
      <c r="D43" s="4" t="s">
        <v>17</v>
      </c>
      <c r="E43" s="4" t="s">
        <v>106</v>
      </c>
      <c r="F43" s="3">
        <v>6.75</v>
      </c>
      <c r="G43" s="3">
        <v>9.15</v>
      </c>
      <c r="H43" s="3">
        <v>9.1999999999999993</v>
      </c>
      <c r="I43" s="3">
        <v>7.25</v>
      </c>
      <c r="J43" s="3">
        <v>9.5500000000000007</v>
      </c>
      <c r="K43" s="3">
        <v>8.6</v>
      </c>
      <c r="L43" s="3">
        <v>10</v>
      </c>
      <c r="M43" s="3">
        <v>6.6</v>
      </c>
      <c r="N43" s="3">
        <v>8.4</v>
      </c>
      <c r="O43" s="3">
        <v>7.1</v>
      </c>
      <c r="P43" s="3">
        <v>8.1999999999999993</v>
      </c>
      <c r="Q43" s="6">
        <f t="shared" si="2"/>
        <v>8.4200000000000017</v>
      </c>
      <c r="R43" s="6">
        <f t="shared" si="3"/>
        <v>6.6</v>
      </c>
    </row>
    <row r="44" spans="1:18">
      <c r="A44" s="4">
        <v>43</v>
      </c>
      <c r="B44" s="4" t="s">
        <v>107</v>
      </c>
      <c r="C44" s="4" t="s">
        <v>16</v>
      </c>
      <c r="D44" s="4" t="s">
        <v>17</v>
      </c>
      <c r="E44" s="4" t="s">
        <v>108</v>
      </c>
      <c r="F44" s="3">
        <v>7.2</v>
      </c>
      <c r="G44" s="3">
        <v>9.3000000000000007</v>
      </c>
      <c r="H44" s="3">
        <v>7.1</v>
      </c>
      <c r="I44" s="3">
        <v>8</v>
      </c>
      <c r="J44" s="3">
        <v>9.0500000000000007</v>
      </c>
      <c r="K44" s="3">
        <v>7.9</v>
      </c>
      <c r="L44" s="3">
        <v>7.75</v>
      </c>
      <c r="M44" s="3">
        <v>7</v>
      </c>
      <c r="N44" s="3">
        <v>7.4</v>
      </c>
      <c r="O44" s="3">
        <v>9.4</v>
      </c>
      <c r="P44" s="3">
        <v>10</v>
      </c>
      <c r="Q44" s="6">
        <f t="shared" si="2"/>
        <v>8.31</v>
      </c>
      <c r="R44" s="6">
        <f t="shared" si="3"/>
        <v>7</v>
      </c>
    </row>
    <row r="45" spans="1:18">
      <c r="A45" s="4">
        <v>44</v>
      </c>
      <c r="B45" s="4" t="s">
        <v>109</v>
      </c>
      <c r="C45" s="4" t="s">
        <v>16</v>
      </c>
      <c r="D45" s="4" t="s">
        <v>17</v>
      </c>
      <c r="E45" s="4" t="s">
        <v>110</v>
      </c>
      <c r="F45" s="3">
        <v>8.1999999999999993</v>
      </c>
      <c r="G45" s="3">
        <v>8.3000000000000007</v>
      </c>
      <c r="H45" s="3">
        <v>6.8</v>
      </c>
      <c r="I45" s="3" t="s">
        <v>19</v>
      </c>
      <c r="J45" s="3">
        <v>0.96</v>
      </c>
      <c r="K45" s="3" t="s">
        <v>19</v>
      </c>
      <c r="L45" s="3" t="s">
        <v>19</v>
      </c>
      <c r="M45" s="3" t="s">
        <v>19</v>
      </c>
      <c r="N45" s="3">
        <v>7.9</v>
      </c>
      <c r="O45" s="3">
        <v>9</v>
      </c>
      <c r="P45" s="3">
        <v>8.5</v>
      </c>
      <c r="Q45" s="6">
        <f t="shared" si="2"/>
        <v>4.9660000000000002</v>
      </c>
      <c r="R45" s="6">
        <f t="shared" si="3"/>
        <v>0</v>
      </c>
    </row>
    <row r="46" spans="1:18">
      <c r="A46" s="4">
        <v>45</v>
      </c>
      <c r="B46" s="4" t="s">
        <v>111</v>
      </c>
      <c r="C46" s="4" t="s">
        <v>23</v>
      </c>
      <c r="D46" s="4" t="s">
        <v>17</v>
      </c>
      <c r="E46" s="4" t="s">
        <v>112</v>
      </c>
      <c r="F46" s="3" t="s">
        <v>19</v>
      </c>
      <c r="G46" s="3" t="s">
        <v>19</v>
      </c>
      <c r="H46" s="3" t="s">
        <v>19</v>
      </c>
      <c r="I46" s="3" t="s">
        <v>19</v>
      </c>
      <c r="J46" s="3" t="s">
        <v>19</v>
      </c>
      <c r="K46" s="3" t="s">
        <v>19</v>
      </c>
      <c r="L46" s="3" t="s">
        <v>19</v>
      </c>
      <c r="M46" s="3" t="s">
        <v>19</v>
      </c>
      <c r="N46" s="3" t="s">
        <v>19</v>
      </c>
      <c r="O46" s="3" t="s">
        <v>19</v>
      </c>
      <c r="P46" s="3" t="s">
        <v>19</v>
      </c>
      <c r="Q46" s="6">
        <f t="shared" si="2"/>
        <v>0</v>
      </c>
      <c r="R46" s="6">
        <f t="shared" si="3"/>
        <v>0</v>
      </c>
    </row>
    <row r="47" spans="1:18">
      <c r="A47" s="4">
        <v>46</v>
      </c>
      <c r="B47" s="4" t="s">
        <v>113</v>
      </c>
      <c r="C47" s="4" t="s">
        <v>16</v>
      </c>
      <c r="D47" s="4" t="s">
        <v>17</v>
      </c>
      <c r="E47" s="4" t="s">
        <v>114</v>
      </c>
      <c r="F47" s="3">
        <v>8.75</v>
      </c>
      <c r="G47" s="3">
        <v>8.1</v>
      </c>
      <c r="H47" s="3">
        <v>7.9</v>
      </c>
      <c r="I47" s="3">
        <v>7.9</v>
      </c>
      <c r="J47" s="3">
        <v>8.8000000000000007</v>
      </c>
      <c r="K47" s="3">
        <v>9.4499999999999993</v>
      </c>
      <c r="L47" s="3">
        <v>10</v>
      </c>
      <c r="M47" s="3">
        <v>6.4</v>
      </c>
      <c r="N47" s="3">
        <v>8.1999999999999993</v>
      </c>
      <c r="O47" s="3">
        <v>8.9</v>
      </c>
      <c r="P47" s="3">
        <v>7.4</v>
      </c>
      <c r="Q47" s="6">
        <f t="shared" si="2"/>
        <v>8.5400000000000027</v>
      </c>
      <c r="R47" s="6">
        <f t="shared" si="3"/>
        <v>6.4</v>
      </c>
    </row>
    <row r="48" spans="1:18">
      <c r="A48" s="4">
        <v>47</v>
      </c>
      <c r="B48" s="4" t="s">
        <v>115</v>
      </c>
      <c r="C48" s="4" t="s">
        <v>16</v>
      </c>
      <c r="D48" s="4" t="s">
        <v>17</v>
      </c>
      <c r="E48" s="4" t="s">
        <v>116</v>
      </c>
      <c r="F48" s="3">
        <v>7.95</v>
      </c>
      <c r="G48" s="3" t="s">
        <v>19</v>
      </c>
      <c r="H48" s="3">
        <v>9.3000000000000007</v>
      </c>
      <c r="I48" s="3">
        <v>8.5500000000000007</v>
      </c>
      <c r="J48" s="3" t="s">
        <v>19</v>
      </c>
      <c r="K48" s="3">
        <v>9.3000000000000007</v>
      </c>
      <c r="L48" s="3" t="s">
        <v>19</v>
      </c>
      <c r="M48" s="3">
        <v>7.4</v>
      </c>
      <c r="N48" s="3">
        <v>8.6</v>
      </c>
      <c r="O48" s="3">
        <v>7.9</v>
      </c>
      <c r="P48" s="3">
        <v>9.5</v>
      </c>
      <c r="Q48" s="6">
        <f t="shared" si="2"/>
        <v>6.85</v>
      </c>
      <c r="R48" s="6">
        <f t="shared" si="3"/>
        <v>0</v>
      </c>
    </row>
    <row r="49" spans="1:18">
      <c r="A49" s="4">
        <v>48</v>
      </c>
      <c r="B49" s="4" t="s">
        <v>117</v>
      </c>
      <c r="C49" s="4" t="s">
        <v>16</v>
      </c>
      <c r="D49" s="4" t="s">
        <v>17</v>
      </c>
      <c r="E49" s="4" t="s">
        <v>118</v>
      </c>
      <c r="F49" s="3">
        <v>8</v>
      </c>
      <c r="G49" s="3">
        <v>7.75</v>
      </c>
      <c r="H49" s="3">
        <v>7</v>
      </c>
      <c r="I49" s="3">
        <v>6.4</v>
      </c>
      <c r="J49" s="3">
        <v>3.05</v>
      </c>
      <c r="K49" s="3">
        <v>7.8</v>
      </c>
      <c r="L49" s="3">
        <v>10</v>
      </c>
      <c r="M49" s="3">
        <v>6.3</v>
      </c>
      <c r="N49" s="3">
        <v>8.8000000000000007</v>
      </c>
      <c r="O49" s="3">
        <v>9.5</v>
      </c>
      <c r="P49" s="3">
        <v>7.4</v>
      </c>
      <c r="Q49" s="6">
        <f t="shared" si="2"/>
        <v>7.8950000000000005</v>
      </c>
      <c r="R49" s="6">
        <f t="shared" si="3"/>
        <v>3.05</v>
      </c>
    </row>
    <row r="50" spans="1:18">
      <c r="A50" s="4">
        <v>49</v>
      </c>
      <c r="B50" s="4" t="s">
        <v>119</v>
      </c>
      <c r="C50" s="4" t="s">
        <v>32</v>
      </c>
      <c r="D50" s="4" t="s">
        <v>17</v>
      </c>
      <c r="E50" s="4" t="s">
        <v>120</v>
      </c>
      <c r="F50" s="3">
        <v>5.4</v>
      </c>
      <c r="G50" s="3" t="s">
        <v>19</v>
      </c>
      <c r="H50" s="3">
        <v>7.9</v>
      </c>
      <c r="I50" s="3" t="s">
        <v>19</v>
      </c>
      <c r="J50" s="3" t="s">
        <v>19</v>
      </c>
      <c r="K50" s="3" t="s">
        <v>19</v>
      </c>
      <c r="L50" s="3" t="s">
        <v>19</v>
      </c>
      <c r="M50" s="3" t="s">
        <v>19</v>
      </c>
      <c r="N50" s="3" t="s">
        <v>19</v>
      </c>
      <c r="O50" s="3" t="s">
        <v>19</v>
      </c>
      <c r="P50" s="3" t="s">
        <v>19</v>
      </c>
      <c r="Q50" s="6">
        <f t="shared" si="2"/>
        <v>1.33</v>
      </c>
      <c r="R50" s="6">
        <f t="shared" si="3"/>
        <v>0</v>
      </c>
    </row>
    <row r="51" spans="1:18">
      <c r="A51" s="4">
        <v>50</v>
      </c>
      <c r="B51" s="4" t="s">
        <v>121</v>
      </c>
      <c r="C51" s="4" t="s">
        <v>16</v>
      </c>
      <c r="D51" s="4" t="s">
        <v>17</v>
      </c>
      <c r="E51" s="4" t="s">
        <v>122</v>
      </c>
      <c r="F51" s="3" t="s">
        <v>19</v>
      </c>
      <c r="G51" s="3" t="s">
        <v>19</v>
      </c>
      <c r="H51" s="3" t="s">
        <v>19</v>
      </c>
      <c r="I51" s="3" t="s">
        <v>19</v>
      </c>
      <c r="J51" s="3" t="s">
        <v>19</v>
      </c>
      <c r="K51" s="3" t="s">
        <v>19</v>
      </c>
      <c r="L51" s="3" t="s">
        <v>19</v>
      </c>
      <c r="M51" s="3" t="s">
        <v>19</v>
      </c>
      <c r="N51" s="3" t="s">
        <v>19</v>
      </c>
      <c r="O51" s="3" t="s">
        <v>19</v>
      </c>
      <c r="P51" s="3" t="s">
        <v>19</v>
      </c>
      <c r="Q51" s="6">
        <f t="shared" si="2"/>
        <v>0</v>
      </c>
      <c r="R51" s="6">
        <f t="shared" si="3"/>
        <v>0</v>
      </c>
    </row>
    <row r="52" spans="1:18">
      <c r="A52" s="4">
        <v>51</v>
      </c>
      <c r="B52" s="4" t="s">
        <v>123</v>
      </c>
      <c r="C52" s="4" t="s">
        <v>16</v>
      </c>
      <c r="D52" s="4" t="s">
        <v>17</v>
      </c>
      <c r="E52" s="4" t="s">
        <v>124</v>
      </c>
      <c r="F52" s="3">
        <v>8.9</v>
      </c>
      <c r="G52" s="3">
        <v>5.05</v>
      </c>
      <c r="H52" s="3">
        <v>6.3</v>
      </c>
      <c r="I52" s="3">
        <v>8.9499999999999993</v>
      </c>
      <c r="J52" s="3" t="s">
        <v>19</v>
      </c>
      <c r="K52" s="3">
        <v>7.8</v>
      </c>
      <c r="L52" s="3">
        <v>10</v>
      </c>
      <c r="M52" s="3">
        <v>8.8000000000000007</v>
      </c>
      <c r="N52" s="3">
        <v>8.5</v>
      </c>
      <c r="O52" s="3">
        <v>7.8</v>
      </c>
      <c r="P52" s="3">
        <v>5.4</v>
      </c>
      <c r="Q52" s="6">
        <f t="shared" si="2"/>
        <v>7.75</v>
      </c>
      <c r="R52" s="6">
        <f t="shared" si="3"/>
        <v>0</v>
      </c>
    </row>
    <row r="53" spans="1:18">
      <c r="A53" s="4">
        <v>52</v>
      </c>
      <c r="B53" s="4" t="s">
        <v>125</v>
      </c>
      <c r="C53" s="4" t="s">
        <v>16</v>
      </c>
      <c r="D53" s="4" t="s">
        <v>17</v>
      </c>
      <c r="E53" s="4" t="s">
        <v>126</v>
      </c>
      <c r="F53" s="3">
        <v>8.8000000000000007</v>
      </c>
      <c r="G53" s="3">
        <v>7.5</v>
      </c>
      <c r="H53" s="3">
        <v>8.6</v>
      </c>
      <c r="I53" s="3">
        <v>7.55</v>
      </c>
      <c r="J53" s="3">
        <v>8.35</v>
      </c>
      <c r="K53" s="3">
        <v>6.1</v>
      </c>
      <c r="L53" s="3">
        <v>8.65</v>
      </c>
      <c r="M53" s="3">
        <v>8.6</v>
      </c>
      <c r="N53" s="3">
        <v>8.1</v>
      </c>
      <c r="O53" s="3">
        <v>8.5</v>
      </c>
      <c r="P53" s="3">
        <v>3.5</v>
      </c>
      <c r="Q53" s="6">
        <f t="shared" si="2"/>
        <v>8.0749999999999993</v>
      </c>
      <c r="R53" s="6">
        <f t="shared" si="3"/>
        <v>3.5</v>
      </c>
    </row>
    <row r="54" spans="1:18">
      <c r="A54" s="4">
        <v>53</v>
      </c>
      <c r="B54" s="4" t="s">
        <v>127</v>
      </c>
      <c r="C54" s="4" t="s">
        <v>16</v>
      </c>
      <c r="D54" s="4" t="s">
        <v>17</v>
      </c>
      <c r="E54" s="4" t="s">
        <v>128</v>
      </c>
      <c r="F54" s="3">
        <v>7.8</v>
      </c>
      <c r="G54" s="3">
        <v>8.75</v>
      </c>
      <c r="H54" s="3">
        <v>8.1999999999999993</v>
      </c>
      <c r="I54" s="3">
        <v>8.6999999999999993</v>
      </c>
      <c r="J54" s="3">
        <v>0.96</v>
      </c>
      <c r="K54" s="3">
        <v>2.6</v>
      </c>
      <c r="L54" s="3">
        <v>8.5500000000000007</v>
      </c>
      <c r="M54" s="3">
        <v>8.5</v>
      </c>
      <c r="N54" s="3">
        <v>5.6</v>
      </c>
      <c r="O54" s="3">
        <v>7</v>
      </c>
      <c r="P54" s="3">
        <v>4.9000000000000004</v>
      </c>
      <c r="Q54" s="6">
        <f t="shared" si="2"/>
        <v>7.0600000000000005</v>
      </c>
      <c r="R54" s="6">
        <f t="shared" si="3"/>
        <v>0.96</v>
      </c>
    </row>
    <row r="55" spans="1:18">
      <c r="A55" s="4">
        <v>54</v>
      </c>
      <c r="B55" s="4" t="s">
        <v>129</v>
      </c>
      <c r="C55" s="4" t="s">
        <v>16</v>
      </c>
      <c r="D55" s="4" t="s">
        <v>17</v>
      </c>
      <c r="E55" s="4" t="s">
        <v>130</v>
      </c>
      <c r="F55" s="3">
        <v>6.75</v>
      </c>
      <c r="G55" s="3">
        <v>9.15</v>
      </c>
      <c r="H55" s="3">
        <v>9.1999999999999993</v>
      </c>
      <c r="I55" s="3">
        <v>7.25</v>
      </c>
      <c r="J55" s="3">
        <v>9.5500000000000007</v>
      </c>
      <c r="K55" s="3">
        <v>8.6</v>
      </c>
      <c r="L55" s="3">
        <v>10</v>
      </c>
      <c r="M55" s="3">
        <v>6.6</v>
      </c>
      <c r="N55" s="3">
        <v>8.4</v>
      </c>
      <c r="O55" s="3">
        <v>7.1</v>
      </c>
      <c r="P55" s="3">
        <v>8.1999999999999993</v>
      </c>
      <c r="Q55" s="6">
        <f t="shared" si="2"/>
        <v>8.4200000000000017</v>
      </c>
      <c r="R55" s="6">
        <f t="shared" si="3"/>
        <v>6.6</v>
      </c>
    </row>
    <row r="56" spans="1:18">
      <c r="A56" s="4">
        <v>55</v>
      </c>
      <c r="B56" s="4" t="s">
        <v>131</v>
      </c>
      <c r="C56" s="4" t="s">
        <v>16</v>
      </c>
      <c r="D56" s="4" t="s">
        <v>17</v>
      </c>
      <c r="E56" s="4" t="s">
        <v>132</v>
      </c>
      <c r="F56" s="3">
        <v>8.75</v>
      </c>
      <c r="G56" s="3">
        <v>7.55</v>
      </c>
      <c r="H56" s="3">
        <v>7.6</v>
      </c>
      <c r="I56" s="3" t="s">
        <v>19</v>
      </c>
      <c r="J56" s="3" t="s">
        <v>19</v>
      </c>
      <c r="K56" s="3" t="s">
        <v>19</v>
      </c>
      <c r="L56" s="3" t="s">
        <v>19</v>
      </c>
      <c r="M56" s="3">
        <v>7.6</v>
      </c>
      <c r="N56" s="3" t="s">
        <v>19</v>
      </c>
      <c r="O56" s="3" t="s">
        <v>19</v>
      </c>
      <c r="P56" s="3" t="s">
        <v>19</v>
      </c>
      <c r="Q56" s="6">
        <f t="shared" si="2"/>
        <v>3.15</v>
      </c>
      <c r="R56" s="6">
        <f t="shared" si="3"/>
        <v>0</v>
      </c>
    </row>
    <row r="57" spans="1:18">
      <c r="A57" s="4">
        <v>56</v>
      </c>
      <c r="B57" s="4" t="s">
        <v>133</v>
      </c>
      <c r="C57" s="4" t="s">
        <v>23</v>
      </c>
      <c r="D57" s="4" t="s">
        <v>17</v>
      </c>
      <c r="E57" s="4" t="s">
        <v>134</v>
      </c>
      <c r="F57" s="3">
        <v>7.3</v>
      </c>
      <c r="G57" s="3">
        <v>4.8</v>
      </c>
      <c r="H57" s="3"/>
      <c r="I57" s="3">
        <v>2.4500000000000002</v>
      </c>
      <c r="J57" s="3" t="s">
        <v>19</v>
      </c>
      <c r="K57" s="3" t="s">
        <v>19</v>
      </c>
      <c r="L57" s="3" t="s">
        <v>19</v>
      </c>
      <c r="M57" s="3" t="s">
        <v>19</v>
      </c>
      <c r="N57" s="3" t="s">
        <v>19</v>
      </c>
      <c r="O57" s="3" t="s">
        <v>19</v>
      </c>
      <c r="P57" s="3" t="s">
        <v>19</v>
      </c>
      <c r="Q57" s="6">
        <f t="shared" si="2"/>
        <v>1.4550000000000001</v>
      </c>
      <c r="R57" s="6">
        <f t="shared" si="3"/>
        <v>0</v>
      </c>
    </row>
    <row r="58" spans="1:18">
      <c r="A58" s="4">
        <v>57</v>
      </c>
      <c r="B58" s="4" t="s">
        <v>135</v>
      </c>
      <c r="C58" s="4" t="s">
        <v>136</v>
      </c>
      <c r="D58" s="4" t="s">
        <v>17</v>
      </c>
      <c r="E58" s="4" t="s">
        <v>137</v>
      </c>
      <c r="F58" s="3" t="s">
        <v>19</v>
      </c>
      <c r="G58" s="3" t="s">
        <v>19</v>
      </c>
      <c r="H58" s="3" t="s">
        <v>19</v>
      </c>
      <c r="I58" s="3" t="s">
        <v>19</v>
      </c>
      <c r="J58" s="3" t="s">
        <v>19</v>
      </c>
      <c r="K58" s="3" t="s">
        <v>19</v>
      </c>
      <c r="L58" s="3" t="s">
        <v>19</v>
      </c>
      <c r="M58" s="3" t="s">
        <v>19</v>
      </c>
      <c r="N58" s="3" t="s">
        <v>19</v>
      </c>
      <c r="O58" s="3" t="s">
        <v>19</v>
      </c>
      <c r="P58" s="3" t="s">
        <v>19</v>
      </c>
      <c r="Q58" s="6">
        <f t="shared" si="2"/>
        <v>0</v>
      </c>
      <c r="R58" s="6">
        <f t="shared" si="3"/>
        <v>0</v>
      </c>
    </row>
    <row r="59" spans="1:18">
      <c r="A59" s="4">
        <v>58</v>
      </c>
      <c r="B59" s="4" t="s">
        <v>138</v>
      </c>
      <c r="C59" s="4" t="s">
        <v>16</v>
      </c>
      <c r="D59" s="4" t="s">
        <v>17</v>
      </c>
      <c r="E59" s="4" t="s">
        <v>139</v>
      </c>
      <c r="F59" s="3">
        <v>6.75</v>
      </c>
      <c r="G59" s="3">
        <v>9.15</v>
      </c>
      <c r="H59" s="3">
        <v>9.1999999999999993</v>
      </c>
      <c r="I59" s="3">
        <v>7.25</v>
      </c>
      <c r="J59" s="3">
        <v>9.5500000000000007</v>
      </c>
      <c r="K59" s="3">
        <v>8.6</v>
      </c>
      <c r="L59" s="3">
        <v>10</v>
      </c>
      <c r="M59" s="3">
        <v>6.6</v>
      </c>
      <c r="N59" s="3">
        <v>8.4</v>
      </c>
      <c r="O59" s="3">
        <v>7.1</v>
      </c>
      <c r="P59" s="3">
        <v>8.1999999999999993</v>
      </c>
      <c r="Q59" s="6">
        <f t="shared" si="2"/>
        <v>8.4200000000000017</v>
      </c>
      <c r="R59" s="6">
        <f t="shared" si="3"/>
        <v>6.6</v>
      </c>
    </row>
    <row r="60" spans="1:18">
      <c r="A60" s="4">
        <v>59</v>
      </c>
      <c r="B60" s="4" t="s">
        <v>140</v>
      </c>
      <c r="C60" s="4" t="s">
        <v>16</v>
      </c>
      <c r="D60" s="4" t="s">
        <v>17</v>
      </c>
      <c r="E60" s="4" t="s">
        <v>141</v>
      </c>
      <c r="F60" s="3">
        <v>8.1999999999999993</v>
      </c>
      <c r="G60" s="3">
        <v>7.55</v>
      </c>
      <c r="H60" s="3">
        <v>7.6</v>
      </c>
      <c r="I60" s="3" t="s">
        <v>19</v>
      </c>
      <c r="J60" s="3" t="s">
        <v>19</v>
      </c>
      <c r="K60" s="3" t="s">
        <v>19</v>
      </c>
      <c r="L60" s="3" t="s">
        <v>19</v>
      </c>
      <c r="M60" s="3">
        <v>7.6</v>
      </c>
      <c r="N60" s="3" t="s">
        <v>19</v>
      </c>
      <c r="O60" s="3" t="s">
        <v>19</v>
      </c>
      <c r="P60" s="3" t="s">
        <v>19</v>
      </c>
      <c r="Q60" s="6">
        <f t="shared" si="2"/>
        <v>3.0950000000000002</v>
      </c>
      <c r="R60" s="6">
        <f t="shared" si="3"/>
        <v>0</v>
      </c>
    </row>
    <row r="61" spans="1:18">
      <c r="A61" s="4">
        <v>60</v>
      </c>
      <c r="B61" s="4" t="s">
        <v>142</v>
      </c>
      <c r="C61" s="4" t="s">
        <v>16</v>
      </c>
      <c r="D61" s="4" t="s">
        <v>17</v>
      </c>
      <c r="E61" s="4" t="s">
        <v>143</v>
      </c>
      <c r="F61" s="3">
        <v>7.55</v>
      </c>
      <c r="G61" s="3">
        <v>5.15</v>
      </c>
      <c r="H61" s="3">
        <v>8</v>
      </c>
      <c r="I61" s="3" t="s">
        <v>19</v>
      </c>
      <c r="J61" s="3">
        <v>0.96</v>
      </c>
      <c r="K61" s="3">
        <v>4.9000000000000004</v>
      </c>
      <c r="L61" s="3">
        <v>7.2</v>
      </c>
      <c r="M61" s="3">
        <v>8.1</v>
      </c>
      <c r="N61" s="3" t="s">
        <v>19</v>
      </c>
      <c r="O61" s="3" t="s">
        <v>19</v>
      </c>
      <c r="P61" s="3" t="s">
        <v>19</v>
      </c>
      <c r="Q61" s="6">
        <f t="shared" si="2"/>
        <v>4.1860000000000008</v>
      </c>
      <c r="R61" s="6">
        <f t="shared" si="3"/>
        <v>0</v>
      </c>
    </row>
    <row r="62" spans="1:18">
      <c r="A62" s="4">
        <v>61</v>
      </c>
      <c r="B62" s="4" t="s">
        <v>144</v>
      </c>
      <c r="C62" s="4" t="s">
        <v>16</v>
      </c>
      <c r="D62" s="4" t="s">
        <v>17</v>
      </c>
      <c r="E62" s="4" t="s">
        <v>145</v>
      </c>
      <c r="F62" s="3" t="s">
        <v>19</v>
      </c>
      <c r="G62" s="3" t="s">
        <v>19</v>
      </c>
      <c r="H62" s="3" t="s">
        <v>19</v>
      </c>
      <c r="I62" s="3" t="s">
        <v>19</v>
      </c>
      <c r="J62" s="3" t="s">
        <v>19</v>
      </c>
      <c r="K62" s="3" t="s">
        <v>19</v>
      </c>
      <c r="L62" s="3" t="s">
        <v>19</v>
      </c>
      <c r="M62" s="3" t="s">
        <v>19</v>
      </c>
      <c r="N62" s="3" t="s">
        <v>19</v>
      </c>
      <c r="O62" s="3" t="s">
        <v>19</v>
      </c>
      <c r="P62" s="3" t="s">
        <v>19</v>
      </c>
      <c r="Q62" s="6">
        <f t="shared" si="2"/>
        <v>0</v>
      </c>
      <c r="R62" s="6">
        <f t="shared" si="3"/>
        <v>0</v>
      </c>
    </row>
    <row r="63" spans="1:18">
      <c r="A63" s="4">
        <v>62</v>
      </c>
      <c r="B63" s="4" t="s">
        <v>146</v>
      </c>
      <c r="C63" s="4" t="s">
        <v>16</v>
      </c>
      <c r="D63" s="4" t="s">
        <v>17</v>
      </c>
      <c r="E63" s="4" t="s">
        <v>147</v>
      </c>
      <c r="F63" s="3">
        <v>8.6999999999999993</v>
      </c>
      <c r="G63" s="3">
        <v>8.1999999999999993</v>
      </c>
      <c r="H63" s="3">
        <v>9.6</v>
      </c>
      <c r="I63" s="3">
        <v>9.75</v>
      </c>
      <c r="J63" s="3">
        <v>8.35</v>
      </c>
      <c r="K63" s="3">
        <v>9.5</v>
      </c>
      <c r="L63" s="3">
        <v>8.75</v>
      </c>
      <c r="M63" s="3">
        <v>8.6</v>
      </c>
      <c r="N63" s="3">
        <v>9</v>
      </c>
      <c r="O63" s="3">
        <v>8.6999999999999993</v>
      </c>
      <c r="P63" s="3" t="s">
        <v>19</v>
      </c>
      <c r="Q63" s="6">
        <f t="shared" si="2"/>
        <v>8.9150000000000009</v>
      </c>
      <c r="R63" s="6">
        <f t="shared" si="3"/>
        <v>0</v>
      </c>
    </row>
    <row r="64" spans="1:18">
      <c r="A64" s="4">
        <v>63</v>
      </c>
      <c r="B64" s="4" t="s">
        <v>148</v>
      </c>
      <c r="C64" s="4" t="s">
        <v>16</v>
      </c>
      <c r="D64" s="4" t="s">
        <v>17</v>
      </c>
      <c r="E64" s="4" t="s">
        <v>149</v>
      </c>
      <c r="F64" s="3">
        <v>9.5</v>
      </c>
      <c r="G64" s="3">
        <v>8.6999999999999993</v>
      </c>
      <c r="H64" s="3">
        <v>9.1</v>
      </c>
      <c r="I64" s="3">
        <v>7.6</v>
      </c>
      <c r="J64" s="3">
        <v>7.3</v>
      </c>
      <c r="K64" s="3">
        <v>9.5</v>
      </c>
      <c r="L64" s="3">
        <v>9.25</v>
      </c>
      <c r="M64" s="3">
        <v>8.6</v>
      </c>
      <c r="N64" s="3">
        <v>6.3</v>
      </c>
      <c r="O64" s="3">
        <v>9.3000000000000007</v>
      </c>
      <c r="P64" s="3">
        <v>8.6999999999999993</v>
      </c>
      <c r="Q64" s="6">
        <f t="shared" si="2"/>
        <v>8.754999999999999</v>
      </c>
      <c r="R64" s="6">
        <f t="shared" si="3"/>
        <v>6.3</v>
      </c>
    </row>
    <row r="65" spans="1:18">
      <c r="A65" s="4">
        <v>64</v>
      </c>
      <c r="B65" s="4" t="s">
        <v>150</v>
      </c>
      <c r="C65" s="4" t="s">
        <v>16</v>
      </c>
      <c r="D65" s="4" t="s">
        <v>17</v>
      </c>
      <c r="E65" s="4" t="s">
        <v>151</v>
      </c>
      <c r="F65" s="3">
        <v>8.9</v>
      </c>
      <c r="G65" s="3">
        <v>8.9</v>
      </c>
      <c r="H65" s="3">
        <v>8.3000000000000007</v>
      </c>
      <c r="I65" s="3">
        <v>10</v>
      </c>
      <c r="J65" s="3">
        <v>7.9</v>
      </c>
      <c r="K65" s="3">
        <v>7.7</v>
      </c>
      <c r="L65" s="3">
        <v>9.6</v>
      </c>
      <c r="M65" s="3">
        <v>5.8</v>
      </c>
      <c r="N65" s="3">
        <v>8.1</v>
      </c>
      <c r="O65" s="3">
        <v>9.8000000000000007</v>
      </c>
      <c r="P65" s="3">
        <v>8.1999999999999993</v>
      </c>
      <c r="Q65" s="6">
        <f t="shared" si="2"/>
        <v>8.74</v>
      </c>
      <c r="R65" s="6">
        <f t="shared" si="3"/>
        <v>5.8</v>
      </c>
    </row>
    <row r="66" spans="1:18">
      <c r="A66" s="4">
        <v>65</v>
      </c>
      <c r="B66" s="4" t="s">
        <v>152</v>
      </c>
      <c r="C66" s="4" t="s">
        <v>23</v>
      </c>
      <c r="D66" s="4" t="s">
        <v>17</v>
      </c>
      <c r="E66" s="4" t="s">
        <v>153</v>
      </c>
      <c r="F66" s="3" t="s">
        <v>19</v>
      </c>
      <c r="G66" s="3">
        <v>4.8</v>
      </c>
      <c r="H66" s="3" t="s">
        <v>19</v>
      </c>
      <c r="I66" s="3">
        <v>8.1</v>
      </c>
      <c r="J66" s="3" t="s">
        <v>19</v>
      </c>
      <c r="K66" s="3">
        <v>7.35</v>
      </c>
      <c r="L66" s="3">
        <v>8.85</v>
      </c>
      <c r="M66" s="3">
        <v>5.4</v>
      </c>
      <c r="N66" s="3">
        <v>9.1</v>
      </c>
      <c r="O66" s="3" t="s">
        <v>19</v>
      </c>
      <c r="P66" s="3" t="s">
        <v>19</v>
      </c>
      <c r="Q66" s="6">
        <f t="shared" ref="Q66:Q97" si="4">(SUM(F66:P66)-MINA(F66:P66))/10</f>
        <v>4.3600000000000003</v>
      </c>
      <c r="R66" s="6">
        <f t="shared" ref="R66:R94" si="5">MINA(F66:P66)</f>
        <v>0</v>
      </c>
    </row>
    <row r="67" spans="1:18">
      <c r="A67" s="4">
        <v>66</v>
      </c>
      <c r="B67" s="4" t="s">
        <v>154</v>
      </c>
      <c r="C67" s="4" t="s">
        <v>16</v>
      </c>
      <c r="D67" s="4" t="s">
        <v>17</v>
      </c>
      <c r="E67" s="4" t="s">
        <v>155</v>
      </c>
      <c r="F67" s="3">
        <v>7.55</v>
      </c>
      <c r="G67" s="3">
        <v>7.85</v>
      </c>
      <c r="H67" s="3">
        <v>7.8</v>
      </c>
      <c r="I67" s="3">
        <v>6.9</v>
      </c>
      <c r="J67" s="3" t="s">
        <v>19</v>
      </c>
      <c r="K67" s="3">
        <v>7.1</v>
      </c>
      <c r="L67" s="3">
        <v>7.25</v>
      </c>
      <c r="M67" s="3">
        <v>7.2</v>
      </c>
      <c r="N67" s="3" t="s">
        <v>19</v>
      </c>
      <c r="O67" s="3">
        <v>6.9</v>
      </c>
      <c r="P67" s="3">
        <v>3.7</v>
      </c>
      <c r="Q67" s="6">
        <f t="shared" si="4"/>
        <v>6.2250000000000005</v>
      </c>
      <c r="R67" s="6">
        <f t="shared" si="5"/>
        <v>0</v>
      </c>
    </row>
    <row r="68" spans="1:18">
      <c r="A68" s="4">
        <v>67</v>
      </c>
      <c r="B68" s="4" t="s">
        <v>156</v>
      </c>
      <c r="C68" s="4" t="s">
        <v>16</v>
      </c>
      <c r="D68" s="4" t="s">
        <v>17</v>
      </c>
      <c r="E68" s="4" t="s">
        <v>157</v>
      </c>
      <c r="F68" s="3">
        <v>7.6</v>
      </c>
      <c r="G68" s="3">
        <v>7.6</v>
      </c>
      <c r="H68" s="3">
        <v>5.9</v>
      </c>
      <c r="I68" s="3">
        <v>4</v>
      </c>
      <c r="J68" s="3">
        <v>3.15</v>
      </c>
      <c r="K68" s="3">
        <v>8.4</v>
      </c>
      <c r="L68" s="3" t="s">
        <v>19</v>
      </c>
      <c r="M68" s="3">
        <v>8.6</v>
      </c>
      <c r="N68" s="3">
        <v>4.9000000000000004</v>
      </c>
      <c r="O68" s="3">
        <v>3.8</v>
      </c>
      <c r="P68" s="3" t="s">
        <v>19</v>
      </c>
      <c r="Q68" s="6">
        <f t="shared" si="4"/>
        <v>5.3949999999999996</v>
      </c>
      <c r="R68" s="6">
        <f t="shared" si="5"/>
        <v>0</v>
      </c>
    </row>
    <row r="69" spans="1:18">
      <c r="A69" s="4">
        <v>68</v>
      </c>
      <c r="B69" s="4" t="s">
        <v>158</v>
      </c>
      <c r="C69" s="4" t="s">
        <v>93</v>
      </c>
      <c r="D69" s="4" t="s">
        <v>17</v>
      </c>
      <c r="E69" s="4" t="s">
        <v>159</v>
      </c>
      <c r="F69" s="3">
        <v>7.45</v>
      </c>
      <c r="G69" s="3">
        <v>4.4000000000000004</v>
      </c>
      <c r="H69" s="3">
        <v>6.8</v>
      </c>
      <c r="I69" s="3">
        <v>4.4000000000000004</v>
      </c>
      <c r="J69" s="3" t="s">
        <v>19</v>
      </c>
      <c r="K69" s="3" t="s">
        <v>19</v>
      </c>
      <c r="L69" s="3">
        <v>9.25</v>
      </c>
      <c r="M69" s="3">
        <v>8.9</v>
      </c>
      <c r="N69" s="3">
        <v>7.2</v>
      </c>
      <c r="O69" s="3" t="s">
        <v>19</v>
      </c>
      <c r="P69" s="3">
        <v>6.5</v>
      </c>
      <c r="Q69" s="6">
        <f t="shared" si="4"/>
        <v>5.49</v>
      </c>
      <c r="R69" s="6">
        <f t="shared" si="5"/>
        <v>0</v>
      </c>
    </row>
    <row r="70" spans="1:18">
      <c r="A70" s="4">
        <v>69</v>
      </c>
      <c r="B70" s="4" t="s">
        <v>160</v>
      </c>
      <c r="C70" s="4" t="s">
        <v>16</v>
      </c>
      <c r="D70" s="4" t="s">
        <v>17</v>
      </c>
      <c r="E70" s="4" t="s">
        <v>161</v>
      </c>
      <c r="F70" s="3">
        <v>6.85</v>
      </c>
      <c r="G70" s="3">
        <v>8.75</v>
      </c>
      <c r="H70" s="3">
        <v>8.3000000000000007</v>
      </c>
      <c r="I70" s="3">
        <v>10</v>
      </c>
      <c r="J70" s="3">
        <v>7.9</v>
      </c>
      <c r="K70" s="3">
        <v>7.7</v>
      </c>
      <c r="L70" s="3">
        <v>9.6</v>
      </c>
      <c r="M70" s="3">
        <v>5.8</v>
      </c>
      <c r="N70" s="3">
        <v>8.1</v>
      </c>
      <c r="O70" s="3">
        <v>8</v>
      </c>
      <c r="P70" s="3" t="s">
        <v>19</v>
      </c>
      <c r="Q70" s="6">
        <f t="shared" si="4"/>
        <v>8.1</v>
      </c>
      <c r="R70" s="6">
        <f t="shared" si="5"/>
        <v>0</v>
      </c>
    </row>
    <row r="71" spans="1:18">
      <c r="A71" s="4">
        <v>70</v>
      </c>
      <c r="B71" s="4" t="s">
        <v>162</v>
      </c>
      <c r="C71" s="4" t="s">
        <v>16</v>
      </c>
      <c r="D71" s="4" t="s">
        <v>17</v>
      </c>
      <c r="E71" s="4" t="s">
        <v>163</v>
      </c>
      <c r="F71" s="3">
        <v>8.0500000000000007</v>
      </c>
      <c r="G71" s="3">
        <v>8.75</v>
      </c>
      <c r="H71" s="3">
        <v>8.1999999999999993</v>
      </c>
      <c r="I71" s="3">
        <v>8.6999999999999993</v>
      </c>
      <c r="J71" s="3">
        <v>0.96</v>
      </c>
      <c r="K71" s="3">
        <v>2.6</v>
      </c>
      <c r="L71" s="3">
        <v>8.5500000000000007</v>
      </c>
      <c r="M71" s="3">
        <v>8.5</v>
      </c>
      <c r="N71" s="3">
        <v>5.6</v>
      </c>
      <c r="O71" s="3">
        <v>7</v>
      </c>
      <c r="P71" s="3">
        <v>4.9000000000000004</v>
      </c>
      <c r="Q71" s="6">
        <f t="shared" si="4"/>
        <v>7.0850000000000009</v>
      </c>
      <c r="R71" s="6">
        <f t="shared" si="5"/>
        <v>0.96</v>
      </c>
    </row>
    <row r="72" spans="1:18">
      <c r="A72" s="4">
        <v>71</v>
      </c>
      <c r="B72" s="4" t="s">
        <v>164</v>
      </c>
      <c r="C72" s="4" t="s">
        <v>16</v>
      </c>
      <c r="D72" s="4" t="s">
        <v>17</v>
      </c>
      <c r="E72" s="4" t="s">
        <v>165</v>
      </c>
      <c r="F72" s="3">
        <v>6.35</v>
      </c>
      <c r="G72" s="3">
        <v>7.85</v>
      </c>
      <c r="H72" s="3">
        <v>8.3000000000000007</v>
      </c>
      <c r="I72" s="3">
        <v>10</v>
      </c>
      <c r="J72" s="3">
        <v>7.9</v>
      </c>
      <c r="K72" s="3">
        <v>7.7</v>
      </c>
      <c r="L72" s="3">
        <v>9.6</v>
      </c>
      <c r="M72" s="3">
        <v>5.8</v>
      </c>
      <c r="N72" s="3">
        <v>8.1</v>
      </c>
      <c r="O72" s="3">
        <v>9.8000000000000007</v>
      </c>
      <c r="P72" s="3">
        <v>8.1999999999999993</v>
      </c>
      <c r="Q72" s="6">
        <f t="shared" si="4"/>
        <v>8.379999999999999</v>
      </c>
      <c r="R72" s="6">
        <f t="shared" si="5"/>
        <v>5.8</v>
      </c>
    </row>
    <row r="73" spans="1:18">
      <c r="A73" s="4">
        <v>72</v>
      </c>
      <c r="B73" s="4" t="s">
        <v>166</v>
      </c>
      <c r="C73" s="4" t="s">
        <v>16</v>
      </c>
      <c r="D73" s="4" t="s">
        <v>17</v>
      </c>
      <c r="E73" s="4" t="s">
        <v>167</v>
      </c>
      <c r="F73" s="3" t="s">
        <v>19</v>
      </c>
      <c r="G73" s="3" t="s">
        <v>19</v>
      </c>
      <c r="H73" s="3" t="s">
        <v>19</v>
      </c>
      <c r="I73" s="3" t="s">
        <v>19</v>
      </c>
      <c r="J73" s="3" t="s">
        <v>19</v>
      </c>
      <c r="K73" s="3" t="s">
        <v>19</v>
      </c>
      <c r="L73" s="3" t="s">
        <v>19</v>
      </c>
      <c r="M73" s="3" t="s">
        <v>19</v>
      </c>
      <c r="N73" s="3" t="s">
        <v>19</v>
      </c>
      <c r="O73" s="3" t="s">
        <v>19</v>
      </c>
      <c r="P73" s="3" t="s">
        <v>19</v>
      </c>
      <c r="Q73" s="6">
        <f t="shared" si="4"/>
        <v>0</v>
      </c>
      <c r="R73" s="6">
        <f t="shared" si="5"/>
        <v>0</v>
      </c>
    </row>
    <row r="74" spans="1:18">
      <c r="A74" s="4">
        <v>73</v>
      </c>
      <c r="B74" s="4" t="s">
        <v>168</v>
      </c>
      <c r="C74" s="4" t="s">
        <v>16</v>
      </c>
      <c r="D74" s="4" t="s">
        <v>17</v>
      </c>
      <c r="E74" s="4" t="s">
        <v>169</v>
      </c>
      <c r="F74" s="3">
        <v>8.3000000000000007</v>
      </c>
      <c r="G74" s="3">
        <v>7.85</v>
      </c>
      <c r="H74" s="3">
        <v>7.8</v>
      </c>
      <c r="I74" s="3">
        <v>6.9</v>
      </c>
      <c r="J74" s="3" t="s">
        <v>19</v>
      </c>
      <c r="K74" s="3">
        <v>7.1</v>
      </c>
      <c r="L74" s="3">
        <v>7.25</v>
      </c>
      <c r="M74" s="3">
        <v>7.2</v>
      </c>
      <c r="N74" s="3" t="s">
        <v>19</v>
      </c>
      <c r="O74" s="3">
        <v>6.9</v>
      </c>
      <c r="P74" s="3">
        <v>3.7</v>
      </c>
      <c r="Q74" s="6">
        <f t="shared" si="4"/>
        <v>6.3000000000000007</v>
      </c>
      <c r="R74" s="6">
        <f t="shared" si="5"/>
        <v>0</v>
      </c>
    </row>
    <row r="75" spans="1:18">
      <c r="A75" s="4">
        <v>74</v>
      </c>
      <c r="B75" s="4" t="s">
        <v>170</v>
      </c>
      <c r="C75" s="4" t="s">
        <v>93</v>
      </c>
      <c r="D75" s="4" t="s">
        <v>17</v>
      </c>
      <c r="E75" s="4" t="s">
        <v>171</v>
      </c>
      <c r="F75" s="3">
        <v>8.6999999999999993</v>
      </c>
      <c r="G75" s="3">
        <v>6.6</v>
      </c>
      <c r="H75" s="3">
        <v>7.7</v>
      </c>
      <c r="I75" s="3">
        <v>9.6</v>
      </c>
      <c r="J75" s="3" t="s">
        <v>19</v>
      </c>
      <c r="K75" s="3">
        <v>7.9</v>
      </c>
      <c r="L75" s="3">
        <v>8.5500000000000007</v>
      </c>
      <c r="M75" s="3">
        <v>4.7</v>
      </c>
      <c r="N75" s="3">
        <v>3.2</v>
      </c>
      <c r="O75" s="3">
        <v>5.5</v>
      </c>
      <c r="P75" s="3">
        <v>4.2</v>
      </c>
      <c r="Q75" s="6">
        <f t="shared" si="4"/>
        <v>6.6650000000000009</v>
      </c>
      <c r="R75" s="6">
        <f t="shared" si="5"/>
        <v>0</v>
      </c>
    </row>
    <row r="76" spans="1:18">
      <c r="A76" s="4">
        <v>75</v>
      </c>
      <c r="B76" s="4" t="s">
        <v>172</v>
      </c>
      <c r="C76" s="4" t="s">
        <v>16</v>
      </c>
      <c r="D76" s="4" t="s">
        <v>17</v>
      </c>
      <c r="E76" s="4" t="s">
        <v>173</v>
      </c>
      <c r="F76" s="3">
        <v>7.2</v>
      </c>
      <c r="G76" s="3">
        <v>9.3000000000000007</v>
      </c>
      <c r="H76" s="3">
        <v>7.1</v>
      </c>
      <c r="I76" s="3">
        <v>8</v>
      </c>
      <c r="J76" s="3">
        <v>9.0500000000000007</v>
      </c>
      <c r="K76" s="3">
        <v>7.9</v>
      </c>
      <c r="L76" s="3">
        <v>7.75</v>
      </c>
      <c r="M76" s="3">
        <v>7</v>
      </c>
      <c r="N76" s="3">
        <v>7.4</v>
      </c>
      <c r="O76" s="3">
        <v>9.4</v>
      </c>
      <c r="P76" s="3">
        <v>10</v>
      </c>
      <c r="Q76" s="6">
        <f t="shared" si="4"/>
        <v>8.31</v>
      </c>
      <c r="R76" s="6">
        <f t="shared" si="5"/>
        <v>7</v>
      </c>
    </row>
    <row r="77" spans="1:18">
      <c r="A77" s="4">
        <v>76</v>
      </c>
      <c r="B77" s="4" t="s">
        <v>174</v>
      </c>
      <c r="C77" s="4" t="s">
        <v>16</v>
      </c>
      <c r="D77" s="4" t="s">
        <v>17</v>
      </c>
      <c r="E77" s="4" t="s">
        <v>175</v>
      </c>
      <c r="F77" s="3">
        <v>8.75</v>
      </c>
      <c r="G77" s="3">
        <v>7.55</v>
      </c>
      <c r="H77" s="3">
        <v>7.6</v>
      </c>
      <c r="I77" s="3" t="s">
        <v>19</v>
      </c>
      <c r="J77" s="3" t="s">
        <v>19</v>
      </c>
      <c r="K77" s="3" t="s">
        <v>19</v>
      </c>
      <c r="L77" s="3" t="s">
        <v>19</v>
      </c>
      <c r="M77" s="3" t="s">
        <v>19</v>
      </c>
      <c r="N77" s="3" t="s">
        <v>19</v>
      </c>
      <c r="O77" s="3" t="s">
        <v>19</v>
      </c>
      <c r="P77" s="3" t="s">
        <v>19</v>
      </c>
      <c r="Q77" s="6">
        <f t="shared" si="4"/>
        <v>2.3899999999999997</v>
      </c>
      <c r="R77" s="6">
        <f t="shared" si="5"/>
        <v>0</v>
      </c>
    </row>
    <row r="78" spans="1:18">
      <c r="A78" s="4">
        <v>77</v>
      </c>
      <c r="B78" s="4" t="s">
        <v>176</v>
      </c>
      <c r="C78" s="4" t="s">
        <v>23</v>
      </c>
      <c r="D78" s="4" t="s">
        <v>17</v>
      </c>
      <c r="E78" s="4" t="s">
        <v>177</v>
      </c>
      <c r="F78" s="3" t="s">
        <v>19</v>
      </c>
      <c r="G78" s="3" t="s">
        <v>19</v>
      </c>
      <c r="H78" s="3" t="s">
        <v>19</v>
      </c>
      <c r="I78" s="3" t="s">
        <v>19</v>
      </c>
      <c r="J78" s="3" t="s">
        <v>19</v>
      </c>
      <c r="K78" s="3" t="s">
        <v>19</v>
      </c>
      <c r="L78" s="3" t="s">
        <v>19</v>
      </c>
      <c r="M78" s="3" t="s">
        <v>19</v>
      </c>
      <c r="N78" s="3" t="s">
        <v>19</v>
      </c>
      <c r="O78" s="3" t="s">
        <v>19</v>
      </c>
      <c r="P78" s="3" t="s">
        <v>19</v>
      </c>
      <c r="Q78" s="6">
        <f t="shared" si="4"/>
        <v>0</v>
      </c>
      <c r="R78" s="6">
        <f t="shared" si="5"/>
        <v>0</v>
      </c>
    </row>
    <row r="79" spans="1:18">
      <c r="A79" s="4">
        <v>78</v>
      </c>
      <c r="B79" s="4" t="s">
        <v>178</v>
      </c>
      <c r="C79" s="4" t="s">
        <v>16</v>
      </c>
      <c r="D79" s="4" t="s">
        <v>17</v>
      </c>
      <c r="E79" s="4" t="s">
        <v>179</v>
      </c>
      <c r="F79" s="3">
        <v>5.4</v>
      </c>
      <c r="G79" s="3" t="s">
        <v>19</v>
      </c>
      <c r="H79" s="3">
        <v>7.9</v>
      </c>
      <c r="I79" s="3" t="s">
        <v>19</v>
      </c>
      <c r="J79" s="3">
        <v>0.96</v>
      </c>
      <c r="K79" s="3" t="s">
        <v>19</v>
      </c>
      <c r="L79" s="3" t="s">
        <v>19</v>
      </c>
      <c r="M79" s="3" t="s">
        <v>19</v>
      </c>
      <c r="N79" s="3">
        <v>7.9</v>
      </c>
      <c r="O79" s="3">
        <v>9</v>
      </c>
      <c r="P79" s="3">
        <v>8.5</v>
      </c>
      <c r="Q79" s="6">
        <f t="shared" si="4"/>
        <v>3.9660000000000002</v>
      </c>
      <c r="R79" s="6">
        <f t="shared" si="5"/>
        <v>0</v>
      </c>
    </row>
    <row r="80" spans="1:18">
      <c r="A80" s="4">
        <v>79</v>
      </c>
      <c r="B80" s="4" t="s">
        <v>180</v>
      </c>
      <c r="C80" s="4" t="s">
        <v>16</v>
      </c>
      <c r="D80" s="4" t="s">
        <v>17</v>
      </c>
      <c r="E80" s="4" t="s">
        <v>181</v>
      </c>
      <c r="F80" s="3">
        <v>7.9</v>
      </c>
      <c r="G80" s="3">
        <v>7.5</v>
      </c>
      <c r="H80" s="3">
        <v>8</v>
      </c>
      <c r="I80" s="3">
        <v>7.6</v>
      </c>
      <c r="J80" s="3">
        <v>3.55</v>
      </c>
      <c r="K80" s="3">
        <v>9.5</v>
      </c>
      <c r="L80" s="3">
        <v>8.75</v>
      </c>
      <c r="M80" s="3">
        <v>7.6</v>
      </c>
      <c r="N80" s="3">
        <v>7.6</v>
      </c>
      <c r="O80" s="3">
        <v>8.8000000000000007</v>
      </c>
      <c r="P80" s="3">
        <v>10</v>
      </c>
      <c r="Q80" s="6">
        <f t="shared" si="4"/>
        <v>8.3249999999999993</v>
      </c>
      <c r="R80" s="6">
        <f t="shared" si="5"/>
        <v>3.55</v>
      </c>
    </row>
    <row r="81" spans="1:18">
      <c r="A81" s="4">
        <v>80</v>
      </c>
      <c r="B81" s="4" t="s">
        <v>182</v>
      </c>
      <c r="C81" s="4" t="s">
        <v>16</v>
      </c>
      <c r="D81" s="4" t="s">
        <v>17</v>
      </c>
      <c r="E81" s="4" t="s">
        <v>183</v>
      </c>
      <c r="F81" s="3" t="s">
        <v>19</v>
      </c>
      <c r="G81" s="3" t="s">
        <v>19</v>
      </c>
      <c r="H81" s="3" t="s">
        <v>19</v>
      </c>
      <c r="I81" s="3" t="s">
        <v>19</v>
      </c>
      <c r="J81" s="3" t="s">
        <v>19</v>
      </c>
      <c r="K81" s="3" t="s">
        <v>19</v>
      </c>
      <c r="L81" s="3" t="s">
        <v>19</v>
      </c>
      <c r="M81" s="3" t="s">
        <v>19</v>
      </c>
      <c r="N81" s="3" t="s">
        <v>19</v>
      </c>
      <c r="O81" s="3" t="s">
        <v>19</v>
      </c>
      <c r="P81" s="3" t="s">
        <v>19</v>
      </c>
      <c r="Q81" s="6">
        <f t="shared" si="4"/>
        <v>0</v>
      </c>
      <c r="R81" s="6">
        <f t="shared" si="5"/>
        <v>0</v>
      </c>
    </row>
    <row r="82" spans="1:18">
      <c r="A82" s="4">
        <v>81</v>
      </c>
      <c r="B82" s="4" t="s">
        <v>184</v>
      </c>
      <c r="C82" s="4" t="s">
        <v>136</v>
      </c>
      <c r="D82" s="4" t="s">
        <v>17</v>
      </c>
      <c r="E82" s="4" t="s">
        <v>185</v>
      </c>
      <c r="F82" s="3" t="s">
        <v>19</v>
      </c>
      <c r="G82" s="3" t="s">
        <v>19</v>
      </c>
      <c r="H82" s="3" t="s">
        <v>19</v>
      </c>
      <c r="I82" s="3" t="s">
        <v>19</v>
      </c>
      <c r="J82" s="3" t="s">
        <v>19</v>
      </c>
      <c r="K82" s="3" t="s">
        <v>19</v>
      </c>
      <c r="L82" s="3" t="s">
        <v>19</v>
      </c>
      <c r="M82" s="3" t="s">
        <v>19</v>
      </c>
      <c r="N82" s="3" t="s">
        <v>19</v>
      </c>
      <c r="O82" s="3" t="s">
        <v>19</v>
      </c>
      <c r="P82" s="3" t="s">
        <v>19</v>
      </c>
      <c r="Q82" s="6">
        <f t="shared" si="4"/>
        <v>0</v>
      </c>
      <c r="R82" s="6">
        <f t="shared" si="5"/>
        <v>0</v>
      </c>
    </row>
    <row r="83" spans="1:18">
      <c r="A83" s="4">
        <v>82</v>
      </c>
      <c r="B83" s="4" t="s">
        <v>186</v>
      </c>
      <c r="C83" s="4" t="s">
        <v>16</v>
      </c>
      <c r="D83" s="4" t="s">
        <v>187</v>
      </c>
      <c r="E83" s="4" t="s">
        <v>188</v>
      </c>
      <c r="F83" s="3" t="s">
        <v>19</v>
      </c>
      <c r="G83" s="3" t="s">
        <v>19</v>
      </c>
      <c r="H83" s="3" t="s">
        <v>19</v>
      </c>
      <c r="I83" s="3" t="s">
        <v>19</v>
      </c>
      <c r="J83" s="3" t="s">
        <v>19</v>
      </c>
      <c r="K83" s="3" t="s">
        <v>19</v>
      </c>
      <c r="L83" s="3" t="s">
        <v>19</v>
      </c>
      <c r="M83" s="3" t="s">
        <v>19</v>
      </c>
      <c r="N83" s="3" t="s">
        <v>19</v>
      </c>
      <c r="O83" s="3" t="s">
        <v>19</v>
      </c>
      <c r="P83" s="3" t="s">
        <v>19</v>
      </c>
      <c r="Q83" s="6">
        <f t="shared" si="4"/>
        <v>0</v>
      </c>
      <c r="R83" s="6">
        <f t="shared" si="5"/>
        <v>0</v>
      </c>
    </row>
    <row r="84" spans="1:18">
      <c r="A84" s="4">
        <v>83</v>
      </c>
      <c r="B84" s="4" t="s">
        <v>189</v>
      </c>
      <c r="C84" s="4" t="s">
        <v>68</v>
      </c>
      <c r="D84" s="4" t="s">
        <v>190</v>
      </c>
      <c r="E84" s="4" t="s">
        <v>191</v>
      </c>
      <c r="F84" s="3" t="s">
        <v>19</v>
      </c>
      <c r="G84" s="3" t="s">
        <v>19</v>
      </c>
      <c r="H84" s="3" t="s">
        <v>19</v>
      </c>
      <c r="I84" s="3" t="s">
        <v>19</v>
      </c>
      <c r="J84" s="3" t="s">
        <v>19</v>
      </c>
      <c r="K84" s="3" t="s">
        <v>19</v>
      </c>
      <c r="L84" s="3" t="s">
        <v>19</v>
      </c>
      <c r="M84" s="3" t="s">
        <v>19</v>
      </c>
      <c r="N84" s="3" t="s">
        <v>19</v>
      </c>
      <c r="O84" s="3" t="s">
        <v>19</v>
      </c>
      <c r="P84" s="3" t="s">
        <v>19</v>
      </c>
      <c r="Q84" s="6">
        <f t="shared" si="4"/>
        <v>0</v>
      </c>
      <c r="R84" s="6">
        <f t="shared" si="5"/>
        <v>0</v>
      </c>
    </row>
    <row r="85" spans="1:18">
      <c r="A85" s="4">
        <v>84</v>
      </c>
      <c r="B85" s="4" t="s">
        <v>192</v>
      </c>
      <c r="C85" s="4" t="s">
        <v>32</v>
      </c>
      <c r="D85" s="4" t="s">
        <v>187</v>
      </c>
      <c r="E85" s="4" t="s">
        <v>193</v>
      </c>
      <c r="F85" s="3">
        <v>7.35</v>
      </c>
      <c r="G85" s="3">
        <v>3.45</v>
      </c>
      <c r="H85" s="3" t="s">
        <v>19</v>
      </c>
      <c r="I85" s="3">
        <v>3.1</v>
      </c>
      <c r="J85" s="3" t="s">
        <v>19</v>
      </c>
      <c r="K85" s="3" t="s">
        <v>19</v>
      </c>
      <c r="L85" s="3" t="s">
        <v>19</v>
      </c>
      <c r="M85" s="3" t="s">
        <v>19</v>
      </c>
      <c r="N85" s="3" t="s">
        <v>19</v>
      </c>
      <c r="O85" s="3">
        <v>2.8</v>
      </c>
      <c r="P85" s="3" t="s">
        <v>19</v>
      </c>
      <c r="Q85" s="6">
        <f t="shared" si="4"/>
        <v>1.67</v>
      </c>
      <c r="R85" s="6">
        <f t="shared" si="5"/>
        <v>0</v>
      </c>
    </row>
    <row r="86" spans="1:18">
      <c r="A86" s="4">
        <v>85</v>
      </c>
      <c r="B86" s="4" t="s">
        <v>194</v>
      </c>
      <c r="C86" s="4" t="s">
        <v>195</v>
      </c>
      <c r="D86" s="4" t="s">
        <v>187</v>
      </c>
      <c r="E86" s="4" t="s">
        <v>196</v>
      </c>
      <c r="F86" s="3" t="s">
        <v>19</v>
      </c>
      <c r="G86" s="3" t="s">
        <v>19</v>
      </c>
      <c r="H86" s="3" t="s">
        <v>19</v>
      </c>
      <c r="I86" s="3" t="s">
        <v>19</v>
      </c>
      <c r="J86" s="3" t="s">
        <v>19</v>
      </c>
      <c r="K86" s="3" t="s">
        <v>19</v>
      </c>
      <c r="L86" s="3" t="s">
        <v>19</v>
      </c>
      <c r="M86" s="3" t="s">
        <v>19</v>
      </c>
      <c r="N86" s="3" t="s">
        <v>19</v>
      </c>
      <c r="O86" s="3"/>
      <c r="P86" s="3" t="s">
        <v>19</v>
      </c>
      <c r="Q86" s="6">
        <f t="shared" si="4"/>
        <v>0</v>
      </c>
      <c r="R86" s="6">
        <f t="shared" si="5"/>
        <v>0</v>
      </c>
    </row>
    <row r="87" spans="1:18">
      <c r="A87" s="4">
        <v>86</v>
      </c>
      <c r="B87" s="4" t="s">
        <v>197</v>
      </c>
      <c r="C87" s="4" t="s">
        <v>68</v>
      </c>
      <c r="D87" s="4" t="s">
        <v>198</v>
      </c>
      <c r="E87" s="4" t="s">
        <v>199</v>
      </c>
      <c r="F87" s="3" t="s">
        <v>19</v>
      </c>
      <c r="G87" s="3" t="s">
        <v>19</v>
      </c>
      <c r="H87" s="3" t="s">
        <v>19</v>
      </c>
      <c r="I87" s="3" t="s">
        <v>19</v>
      </c>
      <c r="J87" s="3" t="s">
        <v>19</v>
      </c>
      <c r="K87" s="3" t="s">
        <v>19</v>
      </c>
      <c r="L87" s="3" t="s">
        <v>19</v>
      </c>
      <c r="M87" s="3" t="s">
        <v>19</v>
      </c>
      <c r="N87" s="3" t="s">
        <v>19</v>
      </c>
      <c r="O87" s="3" t="s">
        <v>19</v>
      </c>
      <c r="P87" s="3" t="s">
        <v>19</v>
      </c>
      <c r="Q87" s="6">
        <f t="shared" si="4"/>
        <v>0</v>
      </c>
      <c r="R87" s="6">
        <f t="shared" si="5"/>
        <v>0</v>
      </c>
    </row>
    <row r="88" spans="1:18">
      <c r="A88" s="4">
        <v>87</v>
      </c>
      <c r="B88" s="4" t="s">
        <v>200</v>
      </c>
      <c r="C88" s="4" t="s">
        <v>32</v>
      </c>
      <c r="D88" s="4" t="s">
        <v>201</v>
      </c>
      <c r="E88" s="4" t="s">
        <v>202</v>
      </c>
      <c r="F88" s="3" t="s">
        <v>19</v>
      </c>
      <c r="G88" s="3" t="s">
        <v>19</v>
      </c>
      <c r="H88" s="3" t="s">
        <v>19</v>
      </c>
      <c r="I88" s="3" t="s">
        <v>19</v>
      </c>
      <c r="J88" s="3" t="s">
        <v>19</v>
      </c>
      <c r="K88" s="3" t="s">
        <v>19</v>
      </c>
      <c r="L88" s="3" t="s">
        <v>19</v>
      </c>
      <c r="M88" s="3" t="s">
        <v>19</v>
      </c>
      <c r="N88" s="3" t="s">
        <v>19</v>
      </c>
      <c r="O88" s="3" t="s">
        <v>19</v>
      </c>
      <c r="P88" s="3" t="s">
        <v>19</v>
      </c>
      <c r="Q88" s="6">
        <f t="shared" si="4"/>
        <v>0</v>
      </c>
      <c r="R88" s="6">
        <f t="shared" si="5"/>
        <v>0</v>
      </c>
    </row>
    <row r="89" spans="1:18">
      <c r="A89" s="4">
        <v>88</v>
      </c>
      <c r="B89" s="4" t="s">
        <v>203</v>
      </c>
      <c r="C89" s="4" t="s">
        <v>43</v>
      </c>
      <c r="D89" s="4" t="s">
        <v>187</v>
      </c>
      <c r="E89" s="4" t="s">
        <v>204</v>
      </c>
      <c r="F89" s="3" t="s">
        <v>19</v>
      </c>
      <c r="G89" s="3" t="s">
        <v>19</v>
      </c>
      <c r="H89" s="3" t="s">
        <v>19</v>
      </c>
      <c r="I89" s="3" t="s">
        <v>19</v>
      </c>
      <c r="J89" s="3" t="s">
        <v>19</v>
      </c>
      <c r="K89" s="3" t="s">
        <v>19</v>
      </c>
      <c r="L89" s="3" t="s">
        <v>19</v>
      </c>
      <c r="M89" s="3" t="s">
        <v>19</v>
      </c>
      <c r="N89" s="3" t="s">
        <v>19</v>
      </c>
      <c r="O89" s="3" t="s">
        <v>19</v>
      </c>
      <c r="P89" s="3" t="s">
        <v>19</v>
      </c>
      <c r="Q89" s="6">
        <f t="shared" si="4"/>
        <v>0</v>
      </c>
      <c r="R89" s="6">
        <f t="shared" si="5"/>
        <v>0</v>
      </c>
    </row>
    <row r="90" spans="1:18">
      <c r="A90" s="4">
        <v>89</v>
      </c>
      <c r="B90" s="4" t="s">
        <v>205</v>
      </c>
      <c r="C90" s="4" t="s">
        <v>32</v>
      </c>
      <c r="D90" s="4" t="s">
        <v>187</v>
      </c>
      <c r="E90" s="4" t="s">
        <v>206</v>
      </c>
      <c r="F90" s="3" t="s">
        <v>19</v>
      </c>
      <c r="G90" s="3" t="s">
        <v>19</v>
      </c>
      <c r="H90" s="3" t="s">
        <v>19</v>
      </c>
      <c r="I90" s="3" t="s">
        <v>19</v>
      </c>
      <c r="J90" s="3" t="s">
        <v>19</v>
      </c>
      <c r="K90" s="3" t="s">
        <v>19</v>
      </c>
      <c r="L90" s="3" t="s">
        <v>19</v>
      </c>
      <c r="M90" s="3" t="s">
        <v>19</v>
      </c>
      <c r="N90" s="3" t="s">
        <v>19</v>
      </c>
      <c r="O90" s="3" t="s">
        <v>19</v>
      </c>
      <c r="P90" s="3" t="s">
        <v>19</v>
      </c>
      <c r="Q90" s="6">
        <f t="shared" si="4"/>
        <v>0</v>
      </c>
      <c r="R90" s="6">
        <f t="shared" si="5"/>
        <v>0</v>
      </c>
    </row>
    <row r="91" spans="1:18">
      <c r="A91" s="4">
        <v>90</v>
      </c>
      <c r="B91" s="4" t="s">
        <v>207</v>
      </c>
      <c r="C91" s="4" t="s">
        <v>208</v>
      </c>
      <c r="D91" s="4" t="s">
        <v>209</v>
      </c>
      <c r="E91" s="4" t="s">
        <v>210</v>
      </c>
      <c r="F91" s="3">
        <v>6</v>
      </c>
      <c r="G91" s="3">
        <v>5.15</v>
      </c>
      <c r="H91" s="3">
        <v>5.0999999999999996</v>
      </c>
      <c r="I91" s="3">
        <v>1.8</v>
      </c>
      <c r="J91" s="3" t="s">
        <v>19</v>
      </c>
      <c r="K91" s="3">
        <v>5.0999999999999996</v>
      </c>
      <c r="L91" s="3">
        <v>10</v>
      </c>
      <c r="M91" s="3" t="s">
        <v>19</v>
      </c>
      <c r="N91" s="3">
        <v>6.2</v>
      </c>
      <c r="O91" s="3">
        <v>0.6</v>
      </c>
      <c r="P91" s="3" t="s">
        <v>19</v>
      </c>
      <c r="Q91" s="6">
        <f t="shared" si="4"/>
        <v>3.9950000000000001</v>
      </c>
      <c r="R91" s="6">
        <f t="shared" si="5"/>
        <v>0</v>
      </c>
    </row>
    <row r="92" spans="1:18">
      <c r="A92" s="4">
        <v>91</v>
      </c>
      <c r="B92" s="4" t="s">
        <v>211</v>
      </c>
      <c r="C92" s="4" t="s">
        <v>43</v>
      </c>
      <c r="D92" s="4" t="s">
        <v>212</v>
      </c>
      <c r="E92" s="4" t="s">
        <v>213</v>
      </c>
      <c r="F92" s="3">
        <v>8.6999999999999993</v>
      </c>
      <c r="G92" s="3">
        <v>6.6</v>
      </c>
      <c r="H92" s="3">
        <v>7.7</v>
      </c>
      <c r="I92" s="3">
        <v>7.6</v>
      </c>
      <c r="J92" s="3" t="s">
        <v>19</v>
      </c>
      <c r="K92" s="3">
        <v>7.9</v>
      </c>
      <c r="L92" s="3">
        <v>8.5500000000000007</v>
      </c>
      <c r="M92" s="3">
        <v>4.7</v>
      </c>
      <c r="N92" s="3">
        <v>3.2</v>
      </c>
      <c r="O92" s="3">
        <v>5.5</v>
      </c>
      <c r="P92" s="3">
        <v>4.2</v>
      </c>
      <c r="Q92" s="6">
        <f t="shared" si="4"/>
        <v>6.4650000000000007</v>
      </c>
      <c r="R92" s="6">
        <f t="shared" si="5"/>
        <v>0</v>
      </c>
    </row>
    <row r="93" spans="1:18">
      <c r="A93" s="4">
        <v>92</v>
      </c>
      <c r="B93" s="4" t="s">
        <v>214</v>
      </c>
      <c r="C93" s="4" t="s">
        <v>23</v>
      </c>
      <c r="D93" s="4" t="s">
        <v>215</v>
      </c>
      <c r="E93" s="4" t="s">
        <v>216</v>
      </c>
      <c r="F93" s="3" t="s">
        <v>19</v>
      </c>
      <c r="G93" s="3" t="s">
        <v>19</v>
      </c>
      <c r="H93" s="3" t="s">
        <v>19</v>
      </c>
      <c r="I93" s="3" t="s">
        <v>19</v>
      </c>
      <c r="J93" s="3" t="s">
        <v>19</v>
      </c>
      <c r="K93" s="3" t="s">
        <v>19</v>
      </c>
      <c r="L93" s="3" t="s">
        <v>19</v>
      </c>
      <c r="M93" s="3" t="s">
        <v>19</v>
      </c>
      <c r="N93" s="3" t="s">
        <v>19</v>
      </c>
      <c r="O93" s="3" t="s">
        <v>19</v>
      </c>
      <c r="P93" s="3" t="s">
        <v>19</v>
      </c>
      <c r="Q93" s="6">
        <f t="shared" si="4"/>
        <v>0</v>
      </c>
      <c r="R93" s="6">
        <f t="shared" si="5"/>
        <v>0</v>
      </c>
    </row>
    <row r="94" spans="1:18">
      <c r="A94" s="4">
        <v>93</v>
      </c>
      <c r="B94" s="4">
        <v>10378550</v>
      </c>
      <c r="C94" s="4"/>
      <c r="D94" s="4"/>
      <c r="E94" s="4" t="s">
        <v>217</v>
      </c>
      <c r="F94" s="3">
        <v>5.4</v>
      </c>
      <c r="G94" s="3">
        <v>7.85</v>
      </c>
      <c r="H94" s="3">
        <v>4.9000000000000004</v>
      </c>
      <c r="I94" s="3">
        <v>7.6</v>
      </c>
      <c r="J94" s="3">
        <v>0.96</v>
      </c>
      <c r="K94" s="3">
        <v>6.6</v>
      </c>
      <c r="L94" s="3">
        <v>5</v>
      </c>
      <c r="M94" s="3">
        <v>4.5999999999999996</v>
      </c>
      <c r="N94" s="3">
        <v>7.8</v>
      </c>
      <c r="O94" s="3">
        <v>8.6</v>
      </c>
      <c r="P94" s="3">
        <v>8.1999999999999993</v>
      </c>
      <c r="Q94" s="6">
        <f t="shared" si="4"/>
        <v>6.6550000000000011</v>
      </c>
      <c r="R94" s="6">
        <f t="shared" si="5"/>
        <v>0.96</v>
      </c>
    </row>
  </sheetData>
  <conditionalFormatting sqref="Q2:Q94">
    <cfRule type="cellIs" dxfId="20" priority="3" stopIfTrue="1" operator="lessThan">
      <formula>5</formula>
    </cfRule>
  </conditionalFormatting>
  <conditionalFormatting sqref="F2:P94">
    <cfRule type="cellIs" dxfId="19" priority="2" stopIfTrue="1" operator="lessThan">
      <formula>5</formula>
    </cfRule>
  </conditionalFormatting>
  <conditionalFormatting sqref="R2:R94">
    <cfRule type="cellIs" dxfId="18" priority="1" stopIfTrue="1" operator="lessThan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NotasOficial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chang</cp:lastModifiedBy>
  <cp:revision/>
  <dcterms:created xsi:type="dcterms:W3CDTF">2017-08-16T15:33:12Z</dcterms:created>
  <dcterms:modified xsi:type="dcterms:W3CDTF">2017-12-13T13:44:01Z</dcterms:modified>
</cp:coreProperties>
</file>