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440" windowHeight="15990" tabRatio="500"/>
  </bookViews>
  <sheets>
    <sheet name="NOTA PROVAS E MEDIA FINAL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/>
  <c r="O11"/>
  <c r="P11"/>
  <c r="R11"/>
  <c r="L10"/>
  <c r="O10"/>
  <c r="P10"/>
  <c r="R10"/>
  <c r="O9"/>
  <c r="L9"/>
  <c r="P9"/>
  <c r="R9"/>
  <c r="L8"/>
  <c r="O8"/>
  <c r="P8"/>
  <c r="R8"/>
  <c r="O6"/>
  <c r="L6"/>
  <c r="P6"/>
  <c r="R6"/>
  <c r="O5"/>
  <c r="L5"/>
  <c r="P5"/>
  <c r="R5"/>
  <c r="L4"/>
  <c r="O4"/>
  <c r="P4"/>
  <c r="R4"/>
  <c r="O12"/>
  <c r="L12"/>
  <c r="P12"/>
  <c r="R12"/>
  <c r="L7"/>
  <c r="O7"/>
  <c r="P7"/>
  <c r="R7"/>
</calcChain>
</file>

<file path=xl/sharedStrings.xml><?xml version="1.0" encoding="utf-8"?>
<sst xmlns="http://schemas.openxmlformats.org/spreadsheetml/2006/main" count="30" uniqueCount="24">
  <si>
    <t>Lista 1</t>
  </si>
  <si>
    <t>Lista 2</t>
  </si>
  <si>
    <t>Lista 3</t>
  </si>
  <si>
    <t>Lista 4</t>
  </si>
  <si>
    <t>Lista 5</t>
  </si>
  <si>
    <t>Notas</t>
  </si>
  <si>
    <t>P1 pratica</t>
  </si>
  <si>
    <t>P1 pratica reav</t>
  </si>
  <si>
    <t>P1</t>
  </si>
  <si>
    <t>P1p</t>
  </si>
  <si>
    <t>p1t</t>
  </si>
  <si>
    <t>no USP</t>
  </si>
  <si>
    <t>p2</t>
  </si>
  <si>
    <t>p21</t>
  </si>
  <si>
    <t>p22</t>
  </si>
  <si>
    <t>Pfinal</t>
  </si>
  <si>
    <t>A</t>
  </si>
  <si>
    <t>ME</t>
  </si>
  <si>
    <t>B</t>
  </si>
  <si>
    <t>D</t>
  </si>
  <si>
    <t>Listas</t>
  </si>
  <si>
    <t>Seminário</t>
  </si>
  <si>
    <t>Nota Final</t>
  </si>
  <si>
    <t>Conceito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</si>
</sst>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G1" zoomScale="150" zoomScaleNormal="150" zoomScalePageLayoutView="150" workbookViewId="0">
      <selection activeCell="T13" sqref="T13"/>
    </sheetView>
  </sheetViews>
  <sheetFormatPr defaultColWidth="11" defaultRowHeight="15.75"/>
  <cols>
    <col min="1" max="1" width="10.875" style="3" customWidth="1"/>
    <col min="2" max="2" width="8" customWidth="1"/>
    <col min="3" max="3" width="5.5" customWidth="1"/>
    <col min="4" max="4" width="6.375" customWidth="1"/>
    <col min="5" max="5" width="5.375" customWidth="1"/>
    <col min="6" max="6" width="6.375" customWidth="1"/>
    <col min="7" max="7" width="6.375" style="2" customWidth="1"/>
    <col min="8" max="8" width="7.375" customWidth="1"/>
    <col min="9" max="9" width="8.125" customWidth="1"/>
    <col min="10" max="10" width="4.75" customWidth="1"/>
    <col min="11" max="11" width="7.375" customWidth="1"/>
    <col min="12" max="12" width="11" style="2"/>
    <col min="15" max="15" width="11" style="2"/>
    <col min="16" max="16" width="11" style="4"/>
    <col min="18" max="18" width="11" style="17"/>
    <col min="19" max="19" width="11" style="3"/>
  </cols>
  <sheetData>
    <row r="1" spans="1:19">
      <c r="A1" s="16"/>
      <c r="B1" s="18" t="s">
        <v>20</v>
      </c>
      <c r="C1" s="18"/>
      <c r="D1" s="18"/>
      <c r="E1" s="18"/>
      <c r="F1" s="18"/>
      <c r="G1" s="18"/>
      <c r="H1" s="18" t="s">
        <v>5</v>
      </c>
      <c r="I1" s="18"/>
      <c r="J1" s="18"/>
      <c r="K1" s="18"/>
      <c r="L1" s="18"/>
      <c r="M1" s="18"/>
      <c r="N1" s="18"/>
      <c r="O1" s="18"/>
      <c r="P1" s="18"/>
      <c r="Q1" s="1"/>
      <c r="R1" s="19"/>
      <c r="S1" s="16"/>
    </row>
    <row r="2" spans="1:19" ht="47.25">
      <c r="A2" s="20" t="s">
        <v>11</v>
      </c>
      <c r="B2" s="20" t="s">
        <v>0</v>
      </c>
      <c r="C2" s="20" t="s">
        <v>1</v>
      </c>
      <c r="D2" s="21" t="s">
        <v>2</v>
      </c>
      <c r="E2" s="21" t="s">
        <v>3</v>
      </c>
      <c r="F2" s="21" t="s">
        <v>4</v>
      </c>
      <c r="G2" s="22" t="s">
        <v>17</v>
      </c>
      <c r="H2" s="5" t="s">
        <v>6</v>
      </c>
      <c r="I2" s="5" t="s">
        <v>7</v>
      </c>
      <c r="J2" s="6" t="s">
        <v>9</v>
      </c>
      <c r="K2" s="6" t="s">
        <v>10</v>
      </c>
      <c r="L2" s="7" t="s">
        <v>8</v>
      </c>
      <c r="M2" s="6" t="s">
        <v>13</v>
      </c>
      <c r="N2" s="6" t="s">
        <v>14</v>
      </c>
      <c r="O2" s="7" t="s">
        <v>12</v>
      </c>
      <c r="P2" s="8" t="s">
        <v>15</v>
      </c>
      <c r="Q2" s="15" t="s">
        <v>21</v>
      </c>
      <c r="R2" s="23" t="s">
        <v>22</v>
      </c>
      <c r="S2" s="20" t="s">
        <v>23</v>
      </c>
    </row>
    <row r="3" spans="1:19">
      <c r="A3" s="16"/>
      <c r="B3" s="16"/>
      <c r="C3" s="16"/>
      <c r="D3" s="26"/>
      <c r="E3" s="26"/>
      <c r="F3" s="26"/>
      <c r="G3" s="27"/>
      <c r="H3" s="1"/>
      <c r="I3" s="1"/>
      <c r="J3" s="1"/>
      <c r="K3" s="1"/>
      <c r="L3" s="9"/>
      <c r="M3" s="1"/>
      <c r="N3" s="1"/>
      <c r="O3" s="9"/>
      <c r="P3" s="10"/>
      <c r="Q3" s="16"/>
      <c r="R3" s="19"/>
      <c r="S3" s="16"/>
    </row>
    <row r="4" spans="1:19">
      <c r="A4" s="25">
        <v>10418213</v>
      </c>
      <c r="B4" s="11">
        <v>10</v>
      </c>
      <c r="C4" s="11">
        <v>9.3000000000000007</v>
      </c>
      <c r="D4" s="11">
        <v>7.3</v>
      </c>
      <c r="E4" s="11">
        <v>7.2</v>
      </c>
      <c r="F4" s="11">
        <v>5.6</v>
      </c>
      <c r="G4" s="12">
        <v>7.8800000000000008</v>
      </c>
      <c r="H4" s="11">
        <v>6.5</v>
      </c>
      <c r="I4" s="11">
        <v>5</v>
      </c>
      <c r="J4" s="11">
        <v>6.5</v>
      </c>
      <c r="K4" s="11">
        <v>1.5</v>
      </c>
      <c r="L4" s="12">
        <f>K4*0.6+J4*0.4</f>
        <v>3.5</v>
      </c>
      <c r="M4" s="11">
        <v>7.3</v>
      </c>
      <c r="N4" s="11">
        <v>9</v>
      </c>
      <c r="O4" s="12">
        <f t="shared" ref="O4:O6" si="0">M4*0.6+N4*0.4</f>
        <v>7.98</v>
      </c>
      <c r="P4" s="13">
        <f t="shared" ref="P4:P6" si="1">(L4+O4)/2</f>
        <v>5.74</v>
      </c>
      <c r="Q4" s="16">
        <v>10</v>
      </c>
      <c r="R4" s="24">
        <f t="shared" ref="R4:R6" si="2">P4*0.65+Q4*0.2+G4*0.15</f>
        <v>6.9130000000000003</v>
      </c>
      <c r="S4" s="16" t="s">
        <v>18</v>
      </c>
    </row>
    <row r="5" spans="1:19">
      <c r="A5" s="16">
        <v>7600072</v>
      </c>
      <c r="B5" s="11">
        <v>5.2</v>
      </c>
      <c r="C5" s="11">
        <v>8.4</v>
      </c>
      <c r="D5" s="11">
        <v>6</v>
      </c>
      <c r="E5" s="11">
        <v>6.4</v>
      </c>
      <c r="F5" s="11">
        <v>9</v>
      </c>
      <c r="G5" s="12">
        <v>7</v>
      </c>
      <c r="H5" s="14">
        <v>9</v>
      </c>
      <c r="I5" s="11"/>
      <c r="J5" s="11">
        <v>9</v>
      </c>
      <c r="K5" s="11">
        <v>8</v>
      </c>
      <c r="L5" s="12">
        <f t="shared" ref="L5:L12" si="3">K5*0.6+J5*0.4</f>
        <v>8.4</v>
      </c>
      <c r="M5" s="11">
        <v>6.3</v>
      </c>
      <c r="N5" s="11">
        <v>8</v>
      </c>
      <c r="O5" s="12">
        <f t="shared" si="0"/>
        <v>6.98</v>
      </c>
      <c r="P5" s="13">
        <f t="shared" si="1"/>
        <v>7.69</v>
      </c>
      <c r="Q5" s="16">
        <v>10</v>
      </c>
      <c r="R5" s="24">
        <f t="shared" si="2"/>
        <v>8.0485000000000007</v>
      </c>
      <c r="S5" s="16" t="s">
        <v>16</v>
      </c>
    </row>
    <row r="6" spans="1:19">
      <c r="A6" s="16">
        <v>8536318</v>
      </c>
      <c r="B6" s="11">
        <v>7.7</v>
      </c>
      <c r="C6" s="11">
        <v>9</v>
      </c>
      <c r="D6" s="11">
        <v>7.9</v>
      </c>
      <c r="E6" s="11">
        <v>8.8000000000000007</v>
      </c>
      <c r="F6" s="11">
        <v>8.8000000000000007</v>
      </c>
      <c r="G6" s="12">
        <v>8.4400000000000013</v>
      </c>
      <c r="H6" s="14">
        <v>6.5</v>
      </c>
      <c r="I6" s="14">
        <v>6</v>
      </c>
      <c r="J6" s="14">
        <v>6.5</v>
      </c>
      <c r="K6" s="14">
        <v>4.5999999999999996</v>
      </c>
      <c r="L6" s="12">
        <f t="shared" si="3"/>
        <v>5.3599999999999994</v>
      </c>
      <c r="M6" s="14">
        <v>7.5</v>
      </c>
      <c r="N6" s="14">
        <v>8.5</v>
      </c>
      <c r="O6" s="12">
        <f t="shared" si="0"/>
        <v>7.9</v>
      </c>
      <c r="P6" s="13">
        <f t="shared" si="1"/>
        <v>6.63</v>
      </c>
      <c r="Q6" s="16">
        <v>10</v>
      </c>
      <c r="R6" s="24">
        <f t="shared" si="2"/>
        <v>7.5754999999999999</v>
      </c>
      <c r="S6" s="16" t="s">
        <v>18</v>
      </c>
    </row>
    <row r="7" spans="1:19">
      <c r="A7" s="16">
        <v>8944922</v>
      </c>
      <c r="B7" s="11">
        <v>8.5</v>
      </c>
      <c r="C7" s="11">
        <v>9.4</v>
      </c>
      <c r="D7" s="11">
        <v>8.4</v>
      </c>
      <c r="E7" s="11">
        <v>9.8000000000000007</v>
      </c>
      <c r="F7" s="11">
        <v>8.9</v>
      </c>
      <c r="G7" s="12">
        <v>8.9999999999999982</v>
      </c>
      <c r="H7" s="14">
        <v>8</v>
      </c>
      <c r="I7" s="14">
        <v>10</v>
      </c>
      <c r="J7" s="14">
        <v>9</v>
      </c>
      <c r="K7" s="14">
        <v>5.5</v>
      </c>
      <c r="L7" s="12">
        <f t="shared" si="3"/>
        <v>6.9</v>
      </c>
      <c r="M7" s="14">
        <v>7.8</v>
      </c>
      <c r="N7" s="14">
        <v>9</v>
      </c>
      <c r="O7" s="12">
        <f>M7*0.6+N7*0.4</f>
        <v>8.2799999999999994</v>
      </c>
      <c r="P7" s="13">
        <f>(L7+O7)/2</f>
        <v>7.59</v>
      </c>
      <c r="Q7" s="16">
        <v>10</v>
      </c>
      <c r="R7" s="24">
        <f t="shared" ref="R7:R12" si="4">P7*0.65+Q7*0.2+G7*0.15</f>
        <v>8.2835000000000001</v>
      </c>
      <c r="S7" s="16" t="s">
        <v>16</v>
      </c>
    </row>
    <row r="8" spans="1:19">
      <c r="A8" s="16">
        <v>10420004</v>
      </c>
      <c r="B8" s="11">
        <v>10</v>
      </c>
      <c r="C8" s="11">
        <v>8.9</v>
      </c>
      <c r="D8" s="11">
        <v>6.5</v>
      </c>
      <c r="E8" s="11">
        <v>10</v>
      </c>
      <c r="F8" s="11">
        <v>7.8</v>
      </c>
      <c r="G8" s="12">
        <v>8.6399999999999988</v>
      </c>
      <c r="H8" s="14">
        <v>7.5</v>
      </c>
      <c r="I8" s="14">
        <v>10</v>
      </c>
      <c r="J8" s="14">
        <v>8.75</v>
      </c>
      <c r="K8" s="14">
        <v>3.5</v>
      </c>
      <c r="L8" s="12">
        <f t="shared" si="3"/>
        <v>5.6</v>
      </c>
      <c r="M8" s="14">
        <v>7.8</v>
      </c>
      <c r="N8" s="14">
        <v>9</v>
      </c>
      <c r="O8" s="12">
        <f t="shared" ref="O8:O11" si="5">M8*0.6+N8*0.4</f>
        <v>8.2799999999999994</v>
      </c>
      <c r="P8" s="13">
        <f t="shared" ref="P8:P11" si="6">(L8+O8)/2</f>
        <v>6.9399999999999995</v>
      </c>
      <c r="Q8" s="16">
        <v>10</v>
      </c>
      <c r="R8" s="24">
        <f t="shared" si="4"/>
        <v>7.8070000000000004</v>
      </c>
      <c r="S8" s="16" t="s">
        <v>18</v>
      </c>
    </row>
    <row r="9" spans="1:19">
      <c r="A9" s="16">
        <v>10419621</v>
      </c>
      <c r="B9" s="11">
        <v>7.9</v>
      </c>
      <c r="C9" s="11">
        <v>8.9</v>
      </c>
      <c r="D9" s="11">
        <v>6.5</v>
      </c>
      <c r="E9" s="11">
        <v>9.9</v>
      </c>
      <c r="F9" s="11">
        <v>7.8</v>
      </c>
      <c r="G9" s="12">
        <v>8.1999999999999993</v>
      </c>
      <c r="H9" s="14">
        <v>6.5</v>
      </c>
      <c r="I9" s="14">
        <v>5</v>
      </c>
      <c r="J9" s="14">
        <v>6.5</v>
      </c>
      <c r="K9" s="14">
        <v>0.8</v>
      </c>
      <c r="L9" s="12">
        <f t="shared" si="3"/>
        <v>3.08</v>
      </c>
      <c r="M9" s="14">
        <v>3.4</v>
      </c>
      <c r="N9" s="14">
        <v>7</v>
      </c>
      <c r="O9" s="12">
        <f t="shared" si="5"/>
        <v>4.84</v>
      </c>
      <c r="P9" s="13">
        <f t="shared" si="6"/>
        <v>3.96</v>
      </c>
      <c r="Q9" s="16">
        <v>0</v>
      </c>
      <c r="R9" s="24">
        <f t="shared" si="4"/>
        <v>3.8039999999999994</v>
      </c>
      <c r="S9" s="16" t="s">
        <v>19</v>
      </c>
    </row>
    <row r="10" spans="1:19">
      <c r="A10" s="16">
        <v>6796531</v>
      </c>
      <c r="B10" s="11">
        <v>9</v>
      </c>
      <c r="C10" s="11">
        <v>9.1999999999999993</v>
      </c>
      <c r="D10" s="11">
        <v>8.3000000000000007</v>
      </c>
      <c r="E10" s="11">
        <v>9.6999999999999993</v>
      </c>
      <c r="F10" s="11">
        <v>9.5</v>
      </c>
      <c r="G10" s="12">
        <v>9.14</v>
      </c>
      <c r="H10" s="14">
        <v>7</v>
      </c>
      <c r="I10" s="14">
        <v>6.5</v>
      </c>
      <c r="J10" s="14">
        <v>7</v>
      </c>
      <c r="K10" s="14">
        <v>5</v>
      </c>
      <c r="L10" s="12">
        <f t="shared" si="3"/>
        <v>5.8000000000000007</v>
      </c>
      <c r="M10" s="14">
        <v>9.5</v>
      </c>
      <c r="N10" s="14">
        <v>9</v>
      </c>
      <c r="O10" s="12">
        <f t="shared" si="5"/>
        <v>9.3000000000000007</v>
      </c>
      <c r="P10" s="13">
        <f t="shared" si="6"/>
        <v>7.5500000000000007</v>
      </c>
      <c r="Q10" s="16">
        <v>10</v>
      </c>
      <c r="R10" s="24">
        <f t="shared" si="4"/>
        <v>8.2785000000000011</v>
      </c>
      <c r="S10" s="16" t="s">
        <v>16</v>
      </c>
    </row>
    <row r="11" spans="1:19">
      <c r="A11" s="16">
        <v>6486880</v>
      </c>
      <c r="B11" s="11">
        <v>5.7</v>
      </c>
      <c r="C11" s="11">
        <v>5.0999999999999996</v>
      </c>
      <c r="D11" s="11">
        <v>6.6</v>
      </c>
      <c r="E11" s="11">
        <v>9.3000000000000007</v>
      </c>
      <c r="F11" s="11">
        <v>9</v>
      </c>
      <c r="G11" s="12">
        <v>7.1400000000000006</v>
      </c>
      <c r="H11" s="14">
        <v>7.5</v>
      </c>
      <c r="I11" s="14">
        <v>6</v>
      </c>
      <c r="J11" s="14">
        <v>7.5</v>
      </c>
      <c r="K11" s="14">
        <v>0.8</v>
      </c>
      <c r="L11" s="12">
        <f t="shared" si="3"/>
        <v>3.48</v>
      </c>
      <c r="M11" s="14">
        <v>7.6</v>
      </c>
      <c r="N11" s="14">
        <v>7.5</v>
      </c>
      <c r="O11" s="12">
        <f t="shared" si="5"/>
        <v>7.56</v>
      </c>
      <c r="P11" s="13">
        <f t="shared" si="6"/>
        <v>5.52</v>
      </c>
      <c r="Q11" s="16">
        <v>10</v>
      </c>
      <c r="R11" s="24">
        <f t="shared" si="4"/>
        <v>6.6589999999999989</v>
      </c>
      <c r="S11" s="16" t="s">
        <v>18</v>
      </c>
    </row>
    <row r="12" spans="1:19">
      <c r="A12" s="16">
        <v>9718712</v>
      </c>
      <c r="B12" s="11">
        <v>8.5</v>
      </c>
      <c r="C12" s="11">
        <v>9.4</v>
      </c>
      <c r="D12" s="11">
        <v>8.4</v>
      </c>
      <c r="E12" s="11">
        <v>9.8000000000000007</v>
      </c>
      <c r="F12" s="11">
        <v>8.9</v>
      </c>
      <c r="G12" s="12">
        <v>8.9999999999999982</v>
      </c>
      <c r="H12" s="14">
        <v>7.5</v>
      </c>
      <c r="I12" s="14">
        <v>10</v>
      </c>
      <c r="J12" s="14">
        <v>8.75</v>
      </c>
      <c r="K12" s="14">
        <v>4.5999999999999996</v>
      </c>
      <c r="L12" s="12">
        <f t="shared" si="3"/>
        <v>6.26</v>
      </c>
      <c r="M12" s="14">
        <v>7</v>
      </c>
      <c r="N12" s="14">
        <v>10</v>
      </c>
      <c r="O12" s="12">
        <f>M12*0.6+N12*0.4</f>
        <v>8.1999999999999993</v>
      </c>
      <c r="P12" s="13">
        <f>(L12+O12)/2</f>
        <v>7.2299999999999995</v>
      </c>
      <c r="Q12" s="16">
        <v>10</v>
      </c>
      <c r="R12" s="24">
        <f t="shared" si="4"/>
        <v>8.0494999999999983</v>
      </c>
      <c r="S12" s="16" t="s">
        <v>16</v>
      </c>
    </row>
  </sheetData>
  <mergeCells count="2">
    <mergeCell ref="B1:G1"/>
    <mergeCell ref="H1:P1"/>
  </mergeCells>
  <pageMargins left="0.75" right="0.75" top="1" bottom="1" header="0.5" footer="0.5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 PROVAS E MEDIA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chang</cp:lastModifiedBy>
  <dcterms:created xsi:type="dcterms:W3CDTF">2017-04-07T18:50:11Z</dcterms:created>
  <dcterms:modified xsi:type="dcterms:W3CDTF">2017-07-04T12:26:28Z</dcterms:modified>
</cp:coreProperties>
</file>